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500"/>
  </bookViews>
  <sheets>
    <sheet name="Plan de Acción-proyectos" sheetId="1" r:id="rId1"/>
    <sheet name="Plan de Acción-metas" sheetId="2" r:id="rId2"/>
  </sheets>
  <definedNames>
    <definedName name="_Hlk226650083" localSheetId="0">'Plan de Acción-proyectos'!#REF!</definedName>
    <definedName name="PA" localSheetId="0">'Plan de Acción-proyectos'!$A$9:$BE$22</definedName>
    <definedName name="PA">'Plan de Acción-metas'!$A$9:$BE$20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
  </authors>
  <commentList>
    <comment ref="J10" authorId="0">
      <text>
        <r>
          <rPr>
            <sz val="11"/>
            <color rgb="FF000000"/>
            <rFont val="Aptos Narrow"/>
            <scheme val="minor"/>
            <charset val="1"/>
          </rPr>
          <t>======
ID#AAABu7pOKhg
MONICA    (2026-01-08 13:38:19)
Valor total del proyecto</t>
        </r>
      </text>
    </comment>
    <comment ref="K10" authorId="0">
      <text>
        <r>
          <rPr>
            <sz val="11"/>
            <color rgb="FF000000"/>
            <rFont val="Aptos Narrow"/>
            <scheme val="minor"/>
            <charset val="1"/>
          </rPr>
          <t>======
ID#AAABu7pOKhQ
MONICA    (2026-01-08 13:38:19)
Valor vigencia 2024 del proyecto</t>
        </r>
      </text>
    </comment>
    <comment ref="L10" authorId="0">
      <text>
        <r>
          <rPr>
            <sz val="11"/>
            <color rgb="FF000000"/>
            <rFont val="Aptos Narrow"/>
            <scheme val="minor"/>
            <charset val="1"/>
          </rPr>
          <t>======
ID#AAABu7pOKhk
MONICA    (2026-01-08 13:38:19)
Si es todo el municipio diligenciar "Municipio de Bucaramanga".
De lo contratio relacionar la comuna o barrio específico.</t>
        </r>
      </text>
    </comment>
    <comment ref="M10" authorId="0">
      <text>
        <r>
          <rPr>
            <sz val="11"/>
            <color rgb="FF000000"/>
            <rFont val="Aptos Narrow"/>
            <scheme val="minor"/>
            <charset val="1"/>
          </rPr>
          <t>======
ID#AAABu7pOKhY
MONICA    (2026-01-08 13:38:19)
Enfoque diferencial que apunte directamente el producto.</t>
        </r>
      </text>
    </comment>
    <comment ref="N10" authorId="0">
      <text>
        <r>
          <rPr>
            <sz val="11"/>
            <color rgb="FF000000"/>
            <rFont val="Aptos Narrow"/>
            <scheme val="minor"/>
            <charset val="1"/>
          </rPr>
          <t>======
ID#AAABu7pOKhU
MONICA    (2026-01-08 13:38:19)
Cuantitativa</t>
        </r>
      </text>
    </comment>
    <comment ref="O10" authorId="0">
      <text>
        <r>
          <rPr>
            <sz val="11"/>
            <color rgb="FF000000"/>
            <rFont val="Aptos Narrow"/>
            <scheme val="minor"/>
            <charset val="1"/>
          </rPr>
          <t>======
ID#AAABu7pOKhc
MONICA    (2026-01-08 13:38:19)
De forma general</t>
        </r>
      </text>
    </comment>
  </commentList>
</comments>
</file>

<file path=xl/comments2.xml><?xml version="1.0" encoding="utf-8"?>
<comments xmlns="http://schemas.openxmlformats.org/spreadsheetml/2006/main">
  <authors>
    <author>ASUS</author>
  </authors>
  <commentList>
    <comment ref="O14" authorId="0">
      <text>
        <r>
          <rPr>
            <b/>
            <sz val="9"/>
            <color rgb="FF000000"/>
            <rFont val="Tahoma"/>
            <charset val="134"/>
          </rPr>
          <t>ASUS:</t>
        </r>
        <r>
          <rPr>
            <sz val="9"/>
            <color rgb="FF000000"/>
            <rFont val="Tahoma"/>
            <charset val="134"/>
          </rPr>
          <t xml:space="preserve">
si no hay ejecución en enero por qué aquí sale reportada información
</t>
        </r>
      </text>
    </comment>
    <comment ref="A21" authorId="0">
      <text>
        <r>
          <rPr>
            <b/>
            <sz val="9"/>
            <rFont val="Tahoma"/>
            <charset val="134"/>
          </rPr>
          <t>ASUS:</t>
        </r>
        <r>
          <rPr>
            <sz val="9"/>
            <rFont val="Tahoma"/>
            <charset val="134"/>
          </rPr>
          <t xml:space="preserve">
Eliminaron la meta 279 revisar plan indicativo</t>
        </r>
      </text>
    </comment>
  </commentList>
</comments>
</file>

<file path=xl/sharedStrings.xml><?xml version="1.0" encoding="utf-8"?>
<sst xmlns="http://schemas.openxmlformats.org/spreadsheetml/2006/main" count="16746" uniqueCount="16540">
  <si>
    <t xml:space="preserve">PLAN DE ACCION IMEBU ABRIL DE 2026 </t>
  </si>
  <si>
    <t>Código:  F-DPM-10100-238,37-060</t>
  </si>
  <si>
    <t>Versión:3.0</t>
  </si>
  <si>
    <t>Fecha aprobación: Abril 10 de 2025</t>
  </si>
  <si>
    <t>Página: 1 de 2</t>
  </si>
  <si>
    <t>VIGENCIA</t>
  </si>
  <si>
    <t>PDM 2024-2027</t>
  </si>
  <si>
    <t>PROYECTOS DE INVERSION</t>
  </si>
  <si>
    <t>RECURSOS PROGRAMADOS</t>
  </si>
  <si>
    <t>RECURSOS EJECUTADOS</t>
  </si>
  <si>
    <t>EJECUCIÓN PRESUPUESTAL</t>
  </si>
  <si>
    <t>GESTIÓN DE RECURSOS</t>
  </si>
  <si>
    <t>RESPONSABLES</t>
  </si>
  <si>
    <t xml:space="preserve"> Consecutivo PDM</t>
  </si>
  <si>
    <t>Linea Estratégica</t>
  </si>
  <si>
    <t>Sector</t>
  </si>
  <si>
    <t>Cod. Programa</t>
  </si>
  <si>
    <t>Programa</t>
  </si>
  <si>
    <t>Cod. de Producto</t>
  </si>
  <si>
    <t>Meta de Producto</t>
  </si>
  <si>
    <t>Código BPIN</t>
  </si>
  <si>
    <t>Nombre del Proyecto</t>
  </si>
  <si>
    <t>Valor del Proyecto</t>
  </si>
  <si>
    <t>Valor Vigencia Proyecto</t>
  </si>
  <si>
    <t>Comuna o Barrio Beneficiado</t>
  </si>
  <si>
    <t>Población Beneficiada</t>
  </si>
  <si>
    <t>Número de Beneficiarios</t>
  </si>
  <si>
    <t>Actividades Realizadas</t>
  </si>
  <si>
    <t>Recursos propios 2026</t>
  </si>
  <si>
    <t>SGP Educación 2026</t>
  </si>
  <si>
    <t>SGP Salud 2026</t>
  </si>
  <si>
    <t>SGP Deporte 2026</t>
  </si>
  <si>
    <t>SGP Cultura 2026</t>
  </si>
  <si>
    <t>SGP Libre inversión 2026</t>
  </si>
  <si>
    <t>SGP Libre destinación 2026</t>
  </si>
  <si>
    <t>SGP Alimentación escolar 2026</t>
  </si>
  <si>
    <t>SGP Municipios río Magdalena 2026</t>
  </si>
  <si>
    <t>SGP APSB 2026</t>
  </si>
  <si>
    <t>Crédito 2026</t>
  </si>
  <si>
    <t>Transferencias de capital - cofinanciación departamento 2026</t>
  </si>
  <si>
    <t>Transferencias de capital - cofinanciación nación 2026</t>
  </si>
  <si>
    <t>Otros 2026</t>
  </si>
  <si>
    <t>Recursos del Balance</t>
  </si>
  <si>
    <t>Total 2026</t>
  </si>
  <si>
    <t>Recursos propios 20262</t>
  </si>
  <si>
    <r>
      <rPr>
        <b/>
        <sz val="12"/>
        <color theme="0"/>
        <rFont val="Arial"/>
        <charset val="134"/>
      </rPr>
      <t>SGP Educación 2025</t>
    </r>
    <r>
      <rPr>
        <b/>
        <sz val="12"/>
        <color rgb="FF002060"/>
        <rFont val="Arial"/>
        <charset val="134"/>
      </rPr>
      <t>3</t>
    </r>
  </si>
  <si>
    <t>SGP Salud 20252</t>
  </si>
  <si>
    <t>SGP Deporte 20252</t>
  </si>
  <si>
    <t>SGP Cultura 20252</t>
  </si>
  <si>
    <t>SGP Libre inversión 20252</t>
  </si>
  <si>
    <t>SGP Libre destinación 20252</t>
  </si>
  <si>
    <t>SGP Alimentación escolar 20252</t>
  </si>
  <si>
    <t>SGP Municipios río Magdalena 20252</t>
  </si>
  <si>
    <t>SGP APSB 20252</t>
  </si>
  <si>
    <t>Crédito 20252</t>
  </si>
  <si>
    <t>Transferencias de capital - cofinanciación departamento 20252</t>
  </si>
  <si>
    <t>Transferencias de capital - cofinanciación nación 20252</t>
  </si>
  <si>
    <t>Otros 20252</t>
  </si>
  <si>
    <t>Recursos del Balance2</t>
  </si>
  <si>
    <t>Total Recursos Comprometido 2026</t>
  </si>
  <si>
    <t>Total Recursos Obligados</t>
  </si>
  <si>
    <t>Total Recursos Pagados</t>
  </si>
  <si>
    <t>Ejecución Recursos Comprometidos</t>
  </si>
  <si>
    <t>Ejecución Recursos Obligados</t>
  </si>
  <si>
    <t>Ejecución Recursos Pagados</t>
  </si>
  <si>
    <t>Total Recursos Gestionados2</t>
  </si>
  <si>
    <t>Nivel de Gestión</t>
  </si>
  <si>
    <t>Dependencia</t>
  </si>
  <si>
    <t>Responsable</t>
  </si>
  <si>
    <t>ODS</t>
  </si>
  <si>
    <t>Columna1</t>
  </si>
  <si>
    <t>Columna2</t>
  </si>
  <si>
    <t>Columna3</t>
  </si>
  <si>
    <t>Columna4</t>
  </si>
  <si>
    <t>Columna5</t>
  </si>
  <si>
    <t>Columna6</t>
  </si>
  <si>
    <t>Columna7</t>
  </si>
  <si>
    <t>Columna8</t>
  </si>
  <si>
    <t>Columna9</t>
  </si>
  <si>
    <t>Columna10</t>
  </si>
  <si>
    <t>Columna11</t>
  </si>
  <si>
    <t>Columna12</t>
  </si>
  <si>
    <t>Columna13</t>
  </si>
  <si>
    <t>Columna14</t>
  </si>
  <si>
    <t>Columna15</t>
  </si>
  <si>
    <t>Columna16</t>
  </si>
  <si>
    <t>Columna17</t>
  </si>
  <si>
    <t>Columna18</t>
  </si>
  <si>
    <t>Columna19</t>
  </si>
  <si>
    <t>Columna20</t>
  </si>
  <si>
    <t>Columna21</t>
  </si>
  <si>
    <t>Columna22</t>
  </si>
  <si>
    <t>Columna23</t>
  </si>
  <si>
    <t>Columna24</t>
  </si>
  <si>
    <t>Columna25</t>
  </si>
  <si>
    <t>Columna26</t>
  </si>
  <si>
    <t>Columna27</t>
  </si>
  <si>
    <t>Columna28</t>
  </si>
  <si>
    <t>Columna29</t>
  </si>
  <si>
    <t>Columna30</t>
  </si>
  <si>
    <t>Columna31</t>
  </si>
  <si>
    <t>Columna32</t>
  </si>
  <si>
    <t>Columna33</t>
  </si>
  <si>
    <t>Columna34</t>
  </si>
  <si>
    <t>Columna35</t>
  </si>
  <si>
    <t>Columna36</t>
  </si>
  <si>
    <t>Columna37</t>
  </si>
  <si>
    <t>Columna38</t>
  </si>
  <si>
    <t>Columna39</t>
  </si>
  <si>
    <t>Columna40</t>
  </si>
  <si>
    <t>Columna41</t>
  </si>
  <si>
    <t>Columna42</t>
  </si>
  <si>
    <t>Columna43</t>
  </si>
  <si>
    <t>Columna44</t>
  </si>
  <si>
    <t>Columna45</t>
  </si>
  <si>
    <t>Columna46</t>
  </si>
  <si>
    <t>Columna47</t>
  </si>
  <si>
    <t>Columna48</t>
  </si>
  <si>
    <t>Columna49</t>
  </si>
  <si>
    <t>Columna50</t>
  </si>
  <si>
    <t>Columna51</t>
  </si>
  <si>
    <t>Columna52</t>
  </si>
  <si>
    <t>Columna53</t>
  </si>
  <si>
    <t>Columna54</t>
  </si>
  <si>
    <t>Columna55</t>
  </si>
  <si>
    <t>Columna56</t>
  </si>
  <si>
    <t>Columna57</t>
  </si>
  <si>
    <t>Columna58</t>
  </si>
  <si>
    <t>Columna59</t>
  </si>
  <si>
    <t>Columna60</t>
  </si>
  <si>
    <t>Columna61</t>
  </si>
  <si>
    <t>Columna62</t>
  </si>
  <si>
    <t>Columna63</t>
  </si>
  <si>
    <t>Columna64</t>
  </si>
  <si>
    <t>Columna65</t>
  </si>
  <si>
    <t>Columna66</t>
  </si>
  <si>
    <t>Columna67</t>
  </si>
  <si>
    <t>Columna68</t>
  </si>
  <si>
    <t>Columna69</t>
  </si>
  <si>
    <t>Columna70</t>
  </si>
  <si>
    <t>Columna71</t>
  </si>
  <si>
    <t>Columna72</t>
  </si>
  <si>
    <t>Columna73</t>
  </si>
  <si>
    <t>Columna74</t>
  </si>
  <si>
    <t>Columna75</t>
  </si>
  <si>
    <t>Columna76</t>
  </si>
  <si>
    <t>Columna77</t>
  </si>
  <si>
    <t>Columna78</t>
  </si>
  <si>
    <t>Columna79</t>
  </si>
  <si>
    <t>Columna80</t>
  </si>
  <si>
    <t>Columna81</t>
  </si>
  <si>
    <t>Columna82</t>
  </si>
  <si>
    <t>Columna83</t>
  </si>
  <si>
    <t>Columna84</t>
  </si>
  <si>
    <t>Columna85</t>
  </si>
  <si>
    <t>Columna86</t>
  </si>
  <si>
    <t>Columna87</t>
  </si>
  <si>
    <t>Columna88</t>
  </si>
  <si>
    <t>Columna89</t>
  </si>
  <si>
    <t>Columna90</t>
  </si>
  <si>
    <t>Columna91</t>
  </si>
  <si>
    <t>Columna92</t>
  </si>
  <si>
    <t>Columna93</t>
  </si>
  <si>
    <t>Columna94</t>
  </si>
  <si>
    <t>Columna95</t>
  </si>
  <si>
    <t>Columna96</t>
  </si>
  <si>
    <t>Columna97</t>
  </si>
  <si>
    <t>Columna98</t>
  </si>
  <si>
    <t>Columna99</t>
  </si>
  <si>
    <t>Columna100</t>
  </si>
  <si>
    <t>Columna101</t>
  </si>
  <si>
    <t>Columna102</t>
  </si>
  <si>
    <t>Columna103</t>
  </si>
  <si>
    <t>Columna104</t>
  </si>
  <si>
    <t>Columna105</t>
  </si>
  <si>
    <t>Columna106</t>
  </si>
  <si>
    <t>Columna107</t>
  </si>
  <si>
    <t>Columna108</t>
  </si>
  <si>
    <t>Columna109</t>
  </si>
  <si>
    <t>Columna110</t>
  </si>
  <si>
    <t>Columna111</t>
  </si>
  <si>
    <t>Columna112</t>
  </si>
  <si>
    <t>Columna113</t>
  </si>
  <si>
    <t>Columna114</t>
  </si>
  <si>
    <t>Columna115</t>
  </si>
  <si>
    <t>Columna116</t>
  </si>
  <si>
    <t>Columna117</t>
  </si>
  <si>
    <t>Columna118</t>
  </si>
  <si>
    <t>Columna119</t>
  </si>
  <si>
    <t>Columna120</t>
  </si>
  <si>
    <t>Columna121</t>
  </si>
  <si>
    <t>Columna122</t>
  </si>
  <si>
    <t>Columna123</t>
  </si>
  <si>
    <t>Columna124</t>
  </si>
  <si>
    <t>Columna125</t>
  </si>
  <si>
    <t>Columna126</t>
  </si>
  <si>
    <t>Columna127</t>
  </si>
  <si>
    <t>Columna128</t>
  </si>
  <si>
    <t>Columna129</t>
  </si>
  <si>
    <t>Columna130</t>
  </si>
  <si>
    <t>Columna131</t>
  </si>
  <si>
    <t>Columna132</t>
  </si>
  <si>
    <t>Columna133</t>
  </si>
  <si>
    <t>Columna134</t>
  </si>
  <si>
    <t>Columna135</t>
  </si>
  <si>
    <t>Columna136</t>
  </si>
  <si>
    <t>Columna137</t>
  </si>
  <si>
    <t>Columna138</t>
  </si>
  <si>
    <t>Columna139</t>
  </si>
  <si>
    <t>Columna140</t>
  </si>
  <si>
    <t>Columna141</t>
  </si>
  <si>
    <t>Columna142</t>
  </si>
  <si>
    <t>Columna143</t>
  </si>
  <si>
    <t>Columna144</t>
  </si>
  <si>
    <t>Columna145</t>
  </si>
  <si>
    <t>Columna146</t>
  </si>
  <si>
    <t>Columna147</t>
  </si>
  <si>
    <t>Columna148</t>
  </si>
  <si>
    <t>Columna149</t>
  </si>
  <si>
    <t>Columna150</t>
  </si>
  <si>
    <t>Columna151</t>
  </si>
  <si>
    <t>Columna152</t>
  </si>
  <si>
    <t>Columna153</t>
  </si>
  <si>
    <t>Columna154</t>
  </si>
  <si>
    <t>Columna155</t>
  </si>
  <si>
    <t>Columna156</t>
  </si>
  <si>
    <t>Columna157</t>
  </si>
  <si>
    <t>Columna158</t>
  </si>
  <si>
    <t>Columna159</t>
  </si>
  <si>
    <t>Columna160</t>
  </si>
  <si>
    <t>Columna161</t>
  </si>
  <si>
    <t>Columna162</t>
  </si>
  <si>
    <t>Columna163</t>
  </si>
  <si>
    <t>Columna164</t>
  </si>
  <si>
    <t>Columna165</t>
  </si>
  <si>
    <t>Columna166</t>
  </si>
  <si>
    <t>Columna167</t>
  </si>
  <si>
    <t>Columna168</t>
  </si>
  <si>
    <t>Columna169</t>
  </si>
  <si>
    <t>Columna170</t>
  </si>
  <si>
    <t>Columna171</t>
  </si>
  <si>
    <t>Columna172</t>
  </si>
  <si>
    <t>Columna173</t>
  </si>
  <si>
    <t>Columna174</t>
  </si>
  <si>
    <t>Columna175</t>
  </si>
  <si>
    <t>Columna176</t>
  </si>
  <si>
    <t>Columna177</t>
  </si>
  <si>
    <t>Columna178</t>
  </si>
  <si>
    <t>Columna179</t>
  </si>
  <si>
    <t>Columna180</t>
  </si>
  <si>
    <t>Columna181</t>
  </si>
  <si>
    <t>Columna182</t>
  </si>
  <si>
    <t>Columna183</t>
  </si>
  <si>
    <t>Columna184</t>
  </si>
  <si>
    <t>Columna185</t>
  </si>
  <si>
    <t>Columna186</t>
  </si>
  <si>
    <t>Columna187</t>
  </si>
  <si>
    <t>Columna188</t>
  </si>
  <si>
    <t>Columna189</t>
  </si>
  <si>
    <t>Columna190</t>
  </si>
  <si>
    <t>Columna191</t>
  </si>
  <si>
    <t>Columna192</t>
  </si>
  <si>
    <t>Columna193</t>
  </si>
  <si>
    <t>Columna194</t>
  </si>
  <si>
    <t>Columna195</t>
  </si>
  <si>
    <t>Columna196</t>
  </si>
  <si>
    <t>Columna197</t>
  </si>
  <si>
    <t>Columna198</t>
  </si>
  <si>
    <t>Columna199</t>
  </si>
  <si>
    <t>Columna200</t>
  </si>
  <si>
    <t>Columna201</t>
  </si>
  <si>
    <t>Columna202</t>
  </si>
  <si>
    <t>Columna203</t>
  </si>
  <si>
    <t>Columna204</t>
  </si>
  <si>
    <t>Columna205</t>
  </si>
  <si>
    <t>Columna206</t>
  </si>
  <si>
    <t>Columna207</t>
  </si>
  <si>
    <t>Columna208</t>
  </si>
  <si>
    <t>Columna209</t>
  </si>
  <si>
    <t>Columna210</t>
  </si>
  <si>
    <t>Columna211</t>
  </si>
  <si>
    <t>Columna212</t>
  </si>
  <si>
    <t>Columna213</t>
  </si>
  <si>
    <t>Columna214</t>
  </si>
  <si>
    <t>Columna215</t>
  </si>
  <si>
    <t>Columna216</t>
  </si>
  <si>
    <t>Columna217</t>
  </si>
  <si>
    <t>Columna218</t>
  </si>
  <si>
    <t>Columna219</t>
  </si>
  <si>
    <t>Columna220</t>
  </si>
  <si>
    <t>Columna221</t>
  </si>
  <si>
    <t>Columna222</t>
  </si>
  <si>
    <t>Columna223</t>
  </si>
  <si>
    <t>Columna224</t>
  </si>
  <si>
    <t>Columna225</t>
  </si>
  <si>
    <t>Columna226</t>
  </si>
  <si>
    <t>Columna227</t>
  </si>
  <si>
    <t>Columna228</t>
  </si>
  <si>
    <t>Columna229</t>
  </si>
  <si>
    <t>Columna230</t>
  </si>
  <si>
    <t>Columna231</t>
  </si>
  <si>
    <t>Columna232</t>
  </si>
  <si>
    <t>Columna233</t>
  </si>
  <si>
    <t>Columna234</t>
  </si>
  <si>
    <t>Columna235</t>
  </si>
  <si>
    <t>Columna236</t>
  </si>
  <si>
    <t>Columna237</t>
  </si>
  <si>
    <t>Columna238</t>
  </si>
  <si>
    <t>Columna239</t>
  </si>
  <si>
    <t>Columna240</t>
  </si>
  <si>
    <t>Columna241</t>
  </si>
  <si>
    <t>Columna242</t>
  </si>
  <si>
    <t>Columna243</t>
  </si>
  <si>
    <t>Columna244</t>
  </si>
  <si>
    <t>Columna245</t>
  </si>
  <si>
    <t>Columna246</t>
  </si>
  <si>
    <t>Columna247</t>
  </si>
  <si>
    <t>Columna248</t>
  </si>
  <si>
    <t>Columna249</t>
  </si>
  <si>
    <t>Columna250</t>
  </si>
  <si>
    <t>Columna251</t>
  </si>
  <si>
    <t>Columna252</t>
  </si>
  <si>
    <t>Columna253</t>
  </si>
  <si>
    <t>Columna254</t>
  </si>
  <si>
    <t>Columna255</t>
  </si>
  <si>
    <t>Columna256</t>
  </si>
  <si>
    <t>Columna257</t>
  </si>
  <si>
    <t>Columna258</t>
  </si>
  <si>
    <t>Columna259</t>
  </si>
  <si>
    <t>Columna260</t>
  </si>
  <si>
    <t>Columna261</t>
  </si>
  <si>
    <t>Columna262</t>
  </si>
  <si>
    <t>Columna263</t>
  </si>
  <si>
    <t>Columna264</t>
  </si>
  <si>
    <t>Columna265</t>
  </si>
  <si>
    <t>Columna266</t>
  </si>
  <si>
    <t>Columna267</t>
  </si>
  <si>
    <t>Columna268</t>
  </si>
  <si>
    <t>Columna269</t>
  </si>
  <si>
    <t>Columna270</t>
  </si>
  <si>
    <t>Columna271</t>
  </si>
  <si>
    <t>Columna272</t>
  </si>
  <si>
    <t>Columna273</t>
  </si>
  <si>
    <t>Columna274</t>
  </si>
  <si>
    <t>Columna275</t>
  </si>
  <si>
    <t>Columna276</t>
  </si>
  <si>
    <t>Columna277</t>
  </si>
  <si>
    <t>Columna278</t>
  </si>
  <si>
    <t>Columna279</t>
  </si>
  <si>
    <t>Columna280</t>
  </si>
  <si>
    <t>Columna281</t>
  </si>
  <si>
    <t>Columna282</t>
  </si>
  <si>
    <t>Columna283</t>
  </si>
  <si>
    <t>Columna284</t>
  </si>
  <si>
    <t>Columna285</t>
  </si>
  <si>
    <t>Columna286</t>
  </si>
  <si>
    <t>Columna287</t>
  </si>
  <si>
    <t>Columna288</t>
  </si>
  <si>
    <t>Columna289</t>
  </si>
  <si>
    <t>Columna290</t>
  </si>
  <si>
    <t>Columna291</t>
  </si>
  <si>
    <t>Columna292</t>
  </si>
  <si>
    <t>Columna293</t>
  </si>
  <si>
    <t>Columna294</t>
  </si>
  <si>
    <t>Columna295</t>
  </si>
  <si>
    <t>Columna296</t>
  </si>
  <si>
    <t>Columna297</t>
  </si>
  <si>
    <t>Columna298</t>
  </si>
  <si>
    <t>Columna299</t>
  </si>
  <si>
    <t>Columna300</t>
  </si>
  <si>
    <t>Columna301</t>
  </si>
  <si>
    <t>Columna302</t>
  </si>
  <si>
    <t>Columna303</t>
  </si>
  <si>
    <t>Columna304</t>
  </si>
  <si>
    <t>Columna305</t>
  </si>
  <si>
    <t>Columna306</t>
  </si>
  <si>
    <t>Columna307</t>
  </si>
  <si>
    <t>Columna308</t>
  </si>
  <si>
    <t>Columna309</t>
  </si>
  <si>
    <t>Columna310</t>
  </si>
  <si>
    <t>Columna311</t>
  </si>
  <si>
    <t>Columna312</t>
  </si>
  <si>
    <t>Columna313</t>
  </si>
  <si>
    <t>Columna314</t>
  </si>
  <si>
    <t>Columna315</t>
  </si>
  <si>
    <t>Columna316</t>
  </si>
  <si>
    <t>Columna317</t>
  </si>
  <si>
    <t>Columna318</t>
  </si>
  <si>
    <t>Columna319</t>
  </si>
  <si>
    <t>Columna320</t>
  </si>
  <si>
    <t>Columna321</t>
  </si>
  <si>
    <t>Columna322</t>
  </si>
  <si>
    <t>Columna323</t>
  </si>
  <si>
    <t>Columna324</t>
  </si>
  <si>
    <t>Columna325</t>
  </si>
  <si>
    <t>Columna326</t>
  </si>
  <si>
    <t>Columna327</t>
  </si>
  <si>
    <t>Columna328</t>
  </si>
  <si>
    <t>Columna329</t>
  </si>
  <si>
    <t>Columna330</t>
  </si>
  <si>
    <t>Columna331</t>
  </si>
  <si>
    <t>Columna332</t>
  </si>
  <si>
    <t>Columna333</t>
  </si>
  <si>
    <t>Columna334</t>
  </si>
  <si>
    <t>Columna335</t>
  </si>
  <si>
    <t>Columna336</t>
  </si>
  <si>
    <t>Columna337</t>
  </si>
  <si>
    <t>Columna338</t>
  </si>
  <si>
    <t>Columna339</t>
  </si>
  <si>
    <t>Columna340</t>
  </si>
  <si>
    <t>Columna341</t>
  </si>
  <si>
    <t>Columna342</t>
  </si>
  <si>
    <t>Columna343</t>
  </si>
  <si>
    <t>Columna344</t>
  </si>
  <si>
    <t>Columna345</t>
  </si>
  <si>
    <t>Columna346</t>
  </si>
  <si>
    <t>Columna347</t>
  </si>
  <si>
    <t>Columna348</t>
  </si>
  <si>
    <t>Columna349</t>
  </si>
  <si>
    <t>Columna350</t>
  </si>
  <si>
    <t>Columna351</t>
  </si>
  <si>
    <t>Columna352</t>
  </si>
  <si>
    <t>Columna353</t>
  </si>
  <si>
    <t>Columna354</t>
  </si>
  <si>
    <t>Columna355</t>
  </si>
  <si>
    <t>Columna356</t>
  </si>
  <si>
    <t>Columna357</t>
  </si>
  <si>
    <t>Columna358</t>
  </si>
  <si>
    <t>Columna359</t>
  </si>
  <si>
    <t>Columna360</t>
  </si>
  <si>
    <t>Columna361</t>
  </si>
  <si>
    <t>Columna362</t>
  </si>
  <si>
    <t>Columna363</t>
  </si>
  <si>
    <t>Columna364</t>
  </si>
  <si>
    <t>Columna365</t>
  </si>
  <si>
    <t>Columna366</t>
  </si>
  <si>
    <t>Columna367</t>
  </si>
  <si>
    <t>Columna368</t>
  </si>
  <si>
    <t>Columna369</t>
  </si>
  <si>
    <t>Columna370</t>
  </si>
  <si>
    <t>Columna371</t>
  </si>
  <si>
    <t>Columna372</t>
  </si>
  <si>
    <t>Columna373</t>
  </si>
  <si>
    <t>Columna374</t>
  </si>
  <si>
    <t>Columna375</t>
  </si>
  <si>
    <t>Columna376</t>
  </si>
  <si>
    <t>Columna377</t>
  </si>
  <si>
    <t>Columna378</t>
  </si>
  <si>
    <t>Columna379</t>
  </si>
  <si>
    <t>Columna380</t>
  </si>
  <si>
    <t>Columna381</t>
  </si>
  <si>
    <t>Columna382</t>
  </si>
  <si>
    <t>Columna383</t>
  </si>
  <si>
    <t>Columna384</t>
  </si>
  <si>
    <t>Columna385</t>
  </si>
  <si>
    <t>Columna386</t>
  </si>
  <si>
    <t>Columna387</t>
  </si>
  <si>
    <t>Columna388</t>
  </si>
  <si>
    <t>Columna389</t>
  </si>
  <si>
    <t>Columna390</t>
  </si>
  <si>
    <t>Columna391</t>
  </si>
  <si>
    <t>Columna392</t>
  </si>
  <si>
    <t>Columna393</t>
  </si>
  <si>
    <t>Columna394</t>
  </si>
  <si>
    <t>Columna395</t>
  </si>
  <si>
    <t>Columna396</t>
  </si>
  <si>
    <t>Columna397</t>
  </si>
  <si>
    <t>Columna398</t>
  </si>
  <si>
    <t>Columna399</t>
  </si>
  <si>
    <t>Columna400</t>
  </si>
  <si>
    <t>Columna401</t>
  </si>
  <si>
    <t>Columna402</t>
  </si>
  <si>
    <t>Columna403</t>
  </si>
  <si>
    <t>Columna404</t>
  </si>
  <si>
    <t>Columna405</t>
  </si>
  <si>
    <t>Columna406</t>
  </si>
  <si>
    <t>Columna407</t>
  </si>
  <si>
    <t>Columna408</t>
  </si>
  <si>
    <t>Columna409</t>
  </si>
  <si>
    <t>Columna410</t>
  </si>
  <si>
    <t>Columna411</t>
  </si>
  <si>
    <t>Columna412</t>
  </si>
  <si>
    <t>Columna413</t>
  </si>
  <si>
    <t>Columna414</t>
  </si>
  <si>
    <t>Columna415</t>
  </si>
  <si>
    <t>Columna416</t>
  </si>
  <si>
    <t>Columna417</t>
  </si>
  <si>
    <t>Columna418</t>
  </si>
  <si>
    <t>Columna419</t>
  </si>
  <si>
    <t>Columna420</t>
  </si>
  <si>
    <t>Columna421</t>
  </si>
  <si>
    <t>Columna422</t>
  </si>
  <si>
    <t>Columna423</t>
  </si>
  <si>
    <t>Columna424</t>
  </si>
  <si>
    <t>Columna425</t>
  </si>
  <si>
    <t>Columna426</t>
  </si>
  <si>
    <t>Columna427</t>
  </si>
  <si>
    <t>Columna428</t>
  </si>
  <si>
    <t>Columna429</t>
  </si>
  <si>
    <t>Columna430</t>
  </si>
  <si>
    <t>Columna431</t>
  </si>
  <si>
    <t>Columna432</t>
  </si>
  <si>
    <t>Columna433</t>
  </si>
  <si>
    <t>Columna434</t>
  </si>
  <si>
    <t>Columna435</t>
  </si>
  <si>
    <t>Columna436</t>
  </si>
  <si>
    <t>Columna437</t>
  </si>
  <si>
    <t>Columna438</t>
  </si>
  <si>
    <t>Columna439</t>
  </si>
  <si>
    <t>Columna440</t>
  </si>
  <si>
    <t>Columna441</t>
  </si>
  <si>
    <t>Columna442</t>
  </si>
  <si>
    <t>Columna443</t>
  </si>
  <si>
    <t>Columna444</t>
  </si>
  <si>
    <t>Columna445</t>
  </si>
  <si>
    <t>Columna446</t>
  </si>
  <si>
    <t>Columna447</t>
  </si>
  <si>
    <t>Columna448</t>
  </si>
  <si>
    <t>Columna449</t>
  </si>
  <si>
    <t>Columna450</t>
  </si>
  <si>
    <t>Columna451</t>
  </si>
  <si>
    <t>Columna452</t>
  </si>
  <si>
    <t>Columna453</t>
  </si>
  <si>
    <t>Columna454</t>
  </si>
  <si>
    <t>Columna455</t>
  </si>
  <si>
    <t>Columna456</t>
  </si>
  <si>
    <t>Columna457</t>
  </si>
  <si>
    <t>Columna458</t>
  </si>
  <si>
    <t>Columna459</t>
  </si>
  <si>
    <t>Columna460</t>
  </si>
  <si>
    <t>Columna461</t>
  </si>
  <si>
    <t>Columna462</t>
  </si>
  <si>
    <t>Columna463</t>
  </si>
  <si>
    <t>Columna464</t>
  </si>
  <si>
    <t>Columna465</t>
  </si>
  <si>
    <t>Columna466</t>
  </si>
  <si>
    <t>Columna467</t>
  </si>
  <si>
    <t>Columna468</t>
  </si>
  <si>
    <t>Columna469</t>
  </si>
  <si>
    <t>Columna470</t>
  </si>
  <si>
    <t>Columna471</t>
  </si>
  <si>
    <t>Columna472</t>
  </si>
  <si>
    <t>Columna473</t>
  </si>
  <si>
    <t>Columna474</t>
  </si>
  <si>
    <t>Columna475</t>
  </si>
  <si>
    <t>Columna476</t>
  </si>
  <si>
    <t>Columna477</t>
  </si>
  <si>
    <t>Columna478</t>
  </si>
  <si>
    <t>Columna479</t>
  </si>
  <si>
    <t>Columna480</t>
  </si>
  <si>
    <t>Columna481</t>
  </si>
  <si>
    <t>Columna482</t>
  </si>
  <si>
    <t>Columna483</t>
  </si>
  <si>
    <t>Columna484</t>
  </si>
  <si>
    <t>Columna485</t>
  </si>
  <si>
    <t>Columna486</t>
  </si>
  <si>
    <t>Columna487</t>
  </si>
  <si>
    <t>Columna488</t>
  </si>
  <si>
    <t>Columna489</t>
  </si>
  <si>
    <t>Columna490</t>
  </si>
  <si>
    <t>Columna491</t>
  </si>
  <si>
    <t>Columna492</t>
  </si>
  <si>
    <t>Columna493</t>
  </si>
  <si>
    <t>Columna494</t>
  </si>
  <si>
    <t>Columna495</t>
  </si>
  <si>
    <t>Columna496</t>
  </si>
  <si>
    <t>Columna497</t>
  </si>
  <si>
    <t>Columna498</t>
  </si>
  <si>
    <t>Columna499</t>
  </si>
  <si>
    <t>Columna500</t>
  </si>
  <si>
    <t>Columna501</t>
  </si>
  <si>
    <t>Columna502</t>
  </si>
  <si>
    <t>Columna503</t>
  </si>
  <si>
    <t>Columna504</t>
  </si>
  <si>
    <t>Columna505</t>
  </si>
  <si>
    <t>Columna506</t>
  </si>
  <si>
    <t>Columna507</t>
  </si>
  <si>
    <t>Columna508</t>
  </si>
  <si>
    <t>Columna509</t>
  </si>
  <si>
    <t>Columna510</t>
  </si>
  <si>
    <t>Columna511</t>
  </si>
  <si>
    <t>Columna512</t>
  </si>
  <si>
    <t>Columna513</t>
  </si>
  <si>
    <t>Columna514</t>
  </si>
  <si>
    <t>Columna515</t>
  </si>
  <si>
    <t>Columna516</t>
  </si>
  <si>
    <t>Columna517</t>
  </si>
  <si>
    <t>Columna518</t>
  </si>
  <si>
    <t>Columna519</t>
  </si>
  <si>
    <t>Columna520</t>
  </si>
  <si>
    <t>Columna521</t>
  </si>
  <si>
    <t>Columna522</t>
  </si>
  <si>
    <t>Columna523</t>
  </si>
  <si>
    <t>Columna524</t>
  </si>
  <si>
    <t>Columna525</t>
  </si>
  <si>
    <t>Columna526</t>
  </si>
  <si>
    <t>Columna527</t>
  </si>
  <si>
    <t>Columna528</t>
  </si>
  <si>
    <t>Columna529</t>
  </si>
  <si>
    <t>Columna530</t>
  </si>
  <si>
    <t>Columna531</t>
  </si>
  <si>
    <t>Columna532</t>
  </si>
  <si>
    <t>Columna533</t>
  </si>
  <si>
    <t>Columna534</t>
  </si>
  <si>
    <t>Columna535</t>
  </si>
  <si>
    <t>Columna536</t>
  </si>
  <si>
    <t>Columna537</t>
  </si>
  <si>
    <t>Columna538</t>
  </si>
  <si>
    <t>Columna539</t>
  </si>
  <si>
    <t>Columna540</t>
  </si>
  <si>
    <t>Columna541</t>
  </si>
  <si>
    <t>Columna542</t>
  </si>
  <si>
    <t>Columna543</t>
  </si>
  <si>
    <t>Columna544</t>
  </si>
  <si>
    <t>Columna545</t>
  </si>
  <si>
    <t>Columna546</t>
  </si>
  <si>
    <t>Columna547</t>
  </si>
  <si>
    <t>Columna548</t>
  </si>
  <si>
    <t>Columna549</t>
  </si>
  <si>
    <t>Columna550</t>
  </si>
  <si>
    <t>Columna551</t>
  </si>
  <si>
    <t>Columna552</t>
  </si>
  <si>
    <t>Columna553</t>
  </si>
  <si>
    <t>Columna554</t>
  </si>
  <si>
    <t>Columna555</t>
  </si>
  <si>
    <t>Columna556</t>
  </si>
  <si>
    <t>Columna557</t>
  </si>
  <si>
    <t>Columna558</t>
  </si>
  <si>
    <t>Columna559</t>
  </si>
  <si>
    <t>Columna560</t>
  </si>
  <si>
    <t>Columna561</t>
  </si>
  <si>
    <t>Columna562</t>
  </si>
  <si>
    <t>Columna563</t>
  </si>
  <si>
    <t>Columna564</t>
  </si>
  <si>
    <t>Columna565</t>
  </si>
  <si>
    <t>Columna566</t>
  </si>
  <si>
    <t>Columna567</t>
  </si>
  <si>
    <t>Columna568</t>
  </si>
  <si>
    <t>Columna569</t>
  </si>
  <si>
    <t>Columna570</t>
  </si>
  <si>
    <t>Columna571</t>
  </si>
  <si>
    <t>Columna572</t>
  </si>
  <si>
    <t>Columna573</t>
  </si>
  <si>
    <t>Columna574</t>
  </si>
  <si>
    <t>Columna575</t>
  </si>
  <si>
    <t>Columna576</t>
  </si>
  <si>
    <t>Columna577</t>
  </si>
  <si>
    <t>Columna578</t>
  </si>
  <si>
    <t>Columna579</t>
  </si>
  <si>
    <t>Columna580</t>
  </si>
  <si>
    <t>Columna581</t>
  </si>
  <si>
    <t>Columna582</t>
  </si>
  <si>
    <t>Columna583</t>
  </si>
  <si>
    <t>Columna584</t>
  </si>
  <si>
    <t>Columna585</t>
  </si>
  <si>
    <t>Columna586</t>
  </si>
  <si>
    <t>Columna587</t>
  </si>
  <si>
    <t>Columna588</t>
  </si>
  <si>
    <t>Columna589</t>
  </si>
  <si>
    <t>Columna590</t>
  </si>
  <si>
    <t>Columna591</t>
  </si>
  <si>
    <t>Columna592</t>
  </si>
  <si>
    <t>Columna593</t>
  </si>
  <si>
    <t>Columna594</t>
  </si>
  <si>
    <t>Columna595</t>
  </si>
  <si>
    <t>Columna596</t>
  </si>
  <si>
    <t>Columna597</t>
  </si>
  <si>
    <t>Columna598</t>
  </si>
  <si>
    <t>Columna599</t>
  </si>
  <si>
    <t>Columna600</t>
  </si>
  <si>
    <t>Columna601</t>
  </si>
  <si>
    <t>Columna602</t>
  </si>
  <si>
    <t>Columna603</t>
  </si>
  <si>
    <t>Columna604</t>
  </si>
  <si>
    <t>Columna605</t>
  </si>
  <si>
    <t>Columna606</t>
  </si>
  <si>
    <t>Columna607</t>
  </si>
  <si>
    <t>Columna608</t>
  </si>
  <si>
    <t>Columna609</t>
  </si>
  <si>
    <t>Columna610</t>
  </si>
  <si>
    <t>Columna611</t>
  </si>
  <si>
    <t>Columna612</t>
  </si>
  <si>
    <t>Columna613</t>
  </si>
  <si>
    <t>Columna614</t>
  </si>
  <si>
    <t>Columna615</t>
  </si>
  <si>
    <t>Columna616</t>
  </si>
  <si>
    <t>Columna617</t>
  </si>
  <si>
    <t>Columna618</t>
  </si>
  <si>
    <t>Columna619</t>
  </si>
  <si>
    <t>Columna620</t>
  </si>
  <si>
    <t>Columna621</t>
  </si>
  <si>
    <t>Columna622</t>
  </si>
  <si>
    <t>Columna623</t>
  </si>
  <si>
    <t>Columna624</t>
  </si>
  <si>
    <t>Columna625</t>
  </si>
  <si>
    <t>Columna626</t>
  </si>
  <si>
    <t>Columna627</t>
  </si>
  <si>
    <t>Columna628</t>
  </si>
  <si>
    <t>Columna629</t>
  </si>
  <si>
    <t>Columna630</t>
  </si>
  <si>
    <t>Columna631</t>
  </si>
  <si>
    <t>Columna632</t>
  </si>
  <si>
    <t>Columna633</t>
  </si>
  <si>
    <t>Columna634</t>
  </si>
  <si>
    <t>Columna635</t>
  </si>
  <si>
    <t>Columna636</t>
  </si>
  <si>
    <t>Columna637</t>
  </si>
  <si>
    <t>Columna638</t>
  </si>
  <si>
    <t>Columna639</t>
  </si>
  <si>
    <t>Columna640</t>
  </si>
  <si>
    <t>Columna641</t>
  </si>
  <si>
    <t>Columna642</t>
  </si>
  <si>
    <t>Columna643</t>
  </si>
  <si>
    <t>Columna644</t>
  </si>
  <si>
    <t>Columna645</t>
  </si>
  <si>
    <t>Columna646</t>
  </si>
  <si>
    <t>Columna647</t>
  </si>
  <si>
    <t>Columna648</t>
  </si>
  <si>
    <t>Columna649</t>
  </si>
  <si>
    <t>Columna650</t>
  </si>
  <si>
    <t>Columna651</t>
  </si>
  <si>
    <t>Columna652</t>
  </si>
  <si>
    <t>Columna653</t>
  </si>
  <si>
    <t>Columna654</t>
  </si>
  <si>
    <t>Columna655</t>
  </si>
  <si>
    <t>Columna656</t>
  </si>
  <si>
    <t>Columna657</t>
  </si>
  <si>
    <t>Columna658</t>
  </si>
  <si>
    <t>Columna659</t>
  </si>
  <si>
    <t>Columna660</t>
  </si>
  <si>
    <t>Columna661</t>
  </si>
  <si>
    <t>Columna662</t>
  </si>
  <si>
    <t>Columna663</t>
  </si>
  <si>
    <t>Columna664</t>
  </si>
  <si>
    <t>Columna665</t>
  </si>
  <si>
    <t>Columna666</t>
  </si>
  <si>
    <t>Columna667</t>
  </si>
  <si>
    <t>Columna668</t>
  </si>
  <si>
    <t>Columna669</t>
  </si>
  <si>
    <t>Columna670</t>
  </si>
  <si>
    <t>Columna671</t>
  </si>
  <si>
    <t>Columna672</t>
  </si>
  <si>
    <t>Columna673</t>
  </si>
  <si>
    <t>Columna674</t>
  </si>
  <si>
    <t>Columna675</t>
  </si>
  <si>
    <t>Columna676</t>
  </si>
  <si>
    <t>Columna677</t>
  </si>
  <si>
    <t>Columna678</t>
  </si>
  <si>
    <t>Columna679</t>
  </si>
  <si>
    <t>Columna680</t>
  </si>
  <si>
    <t>Columna681</t>
  </si>
  <si>
    <t>Columna682</t>
  </si>
  <si>
    <t>Columna683</t>
  </si>
  <si>
    <t>Columna684</t>
  </si>
  <si>
    <t>Columna685</t>
  </si>
  <si>
    <t>Columna686</t>
  </si>
  <si>
    <t>Columna687</t>
  </si>
  <si>
    <t>Columna688</t>
  </si>
  <si>
    <t>Columna689</t>
  </si>
  <si>
    <t>Columna690</t>
  </si>
  <si>
    <t>Columna691</t>
  </si>
  <si>
    <t>Columna692</t>
  </si>
  <si>
    <t>Columna693</t>
  </si>
  <si>
    <t>Columna694</t>
  </si>
  <si>
    <t>Columna695</t>
  </si>
  <si>
    <t>Columna696</t>
  </si>
  <si>
    <t>Columna697</t>
  </si>
  <si>
    <t>Columna698</t>
  </si>
  <si>
    <t>Columna699</t>
  </si>
  <si>
    <t>Columna700</t>
  </si>
  <si>
    <t>Columna701</t>
  </si>
  <si>
    <t>Columna702</t>
  </si>
  <si>
    <t>Columna703</t>
  </si>
  <si>
    <t>Columna704</t>
  </si>
  <si>
    <t>Columna705</t>
  </si>
  <si>
    <t>Columna706</t>
  </si>
  <si>
    <t>Columna707</t>
  </si>
  <si>
    <t>Columna708</t>
  </si>
  <si>
    <t>Columna709</t>
  </si>
  <si>
    <t>Columna710</t>
  </si>
  <si>
    <t>Columna711</t>
  </si>
  <si>
    <t>Columna712</t>
  </si>
  <si>
    <t>Columna713</t>
  </si>
  <si>
    <t>Columna714</t>
  </si>
  <si>
    <t>Columna715</t>
  </si>
  <si>
    <t>Columna716</t>
  </si>
  <si>
    <t>Columna717</t>
  </si>
  <si>
    <t>Columna718</t>
  </si>
  <si>
    <t>Columna719</t>
  </si>
  <si>
    <t>Columna720</t>
  </si>
  <si>
    <t>Columna721</t>
  </si>
  <si>
    <t>Columna722</t>
  </si>
  <si>
    <t>Columna723</t>
  </si>
  <si>
    <t>Columna724</t>
  </si>
  <si>
    <t>Columna725</t>
  </si>
  <si>
    <t>Columna726</t>
  </si>
  <si>
    <t>Columna727</t>
  </si>
  <si>
    <t>Columna728</t>
  </si>
  <si>
    <t>Columna729</t>
  </si>
  <si>
    <t>Columna730</t>
  </si>
  <si>
    <t>Columna731</t>
  </si>
  <si>
    <t>Columna732</t>
  </si>
  <si>
    <t>Columna733</t>
  </si>
  <si>
    <t>Columna734</t>
  </si>
  <si>
    <t>Columna735</t>
  </si>
  <si>
    <t>Columna736</t>
  </si>
  <si>
    <t>Columna737</t>
  </si>
  <si>
    <t>Columna738</t>
  </si>
  <si>
    <t>Columna739</t>
  </si>
  <si>
    <t>Columna740</t>
  </si>
  <si>
    <t>Columna741</t>
  </si>
  <si>
    <t>Columna742</t>
  </si>
  <si>
    <t>Columna743</t>
  </si>
  <si>
    <t>Columna744</t>
  </si>
  <si>
    <t>Columna745</t>
  </si>
  <si>
    <t>Columna746</t>
  </si>
  <si>
    <t>Columna747</t>
  </si>
  <si>
    <t>Columna748</t>
  </si>
  <si>
    <t>Columna749</t>
  </si>
  <si>
    <t>Columna750</t>
  </si>
  <si>
    <t>Columna751</t>
  </si>
  <si>
    <t>Columna752</t>
  </si>
  <si>
    <t>Columna753</t>
  </si>
  <si>
    <t>Columna754</t>
  </si>
  <si>
    <t>Columna755</t>
  </si>
  <si>
    <t>Columna756</t>
  </si>
  <si>
    <t>Columna757</t>
  </si>
  <si>
    <t>Columna758</t>
  </si>
  <si>
    <t>Columna759</t>
  </si>
  <si>
    <t>Columna760</t>
  </si>
  <si>
    <t>Columna761</t>
  </si>
  <si>
    <t>Columna762</t>
  </si>
  <si>
    <t>Columna763</t>
  </si>
  <si>
    <t>Columna764</t>
  </si>
  <si>
    <t>Columna765</t>
  </si>
  <si>
    <t>Columna766</t>
  </si>
  <si>
    <t>Columna767</t>
  </si>
  <si>
    <t>Columna768</t>
  </si>
  <si>
    <t>Columna769</t>
  </si>
  <si>
    <t>Columna770</t>
  </si>
  <si>
    <t>Columna771</t>
  </si>
  <si>
    <t>Columna772</t>
  </si>
  <si>
    <t>Columna773</t>
  </si>
  <si>
    <t>Columna774</t>
  </si>
  <si>
    <t>Columna775</t>
  </si>
  <si>
    <t>Columna776</t>
  </si>
  <si>
    <t>Columna777</t>
  </si>
  <si>
    <t>Columna778</t>
  </si>
  <si>
    <t>Columna779</t>
  </si>
  <si>
    <t>Columna780</t>
  </si>
  <si>
    <t>Columna781</t>
  </si>
  <si>
    <t>Columna782</t>
  </si>
  <si>
    <t>Columna783</t>
  </si>
  <si>
    <t>Columna784</t>
  </si>
  <si>
    <t>Columna785</t>
  </si>
  <si>
    <t>Columna786</t>
  </si>
  <si>
    <t>Columna787</t>
  </si>
  <si>
    <t>Columna788</t>
  </si>
  <si>
    <t>Columna789</t>
  </si>
  <si>
    <t>Columna790</t>
  </si>
  <si>
    <t>Columna791</t>
  </si>
  <si>
    <t>Columna792</t>
  </si>
  <si>
    <t>Columna793</t>
  </si>
  <si>
    <t>Columna794</t>
  </si>
  <si>
    <t>Columna795</t>
  </si>
  <si>
    <t>Columna796</t>
  </si>
  <si>
    <t>Columna797</t>
  </si>
  <si>
    <t>Columna798</t>
  </si>
  <si>
    <t>Columna799</t>
  </si>
  <si>
    <t>Columna800</t>
  </si>
  <si>
    <t>Columna801</t>
  </si>
  <si>
    <t>Columna802</t>
  </si>
  <si>
    <t>Columna803</t>
  </si>
  <si>
    <t>Columna804</t>
  </si>
  <si>
    <t>Columna805</t>
  </si>
  <si>
    <t>Columna806</t>
  </si>
  <si>
    <t>Columna807</t>
  </si>
  <si>
    <t>Columna808</t>
  </si>
  <si>
    <t>Columna809</t>
  </si>
  <si>
    <t>Columna810</t>
  </si>
  <si>
    <t>Columna811</t>
  </si>
  <si>
    <t>Columna812</t>
  </si>
  <si>
    <t>Columna813</t>
  </si>
  <si>
    <t>Columna814</t>
  </si>
  <si>
    <t>Columna815</t>
  </si>
  <si>
    <t>Columna816</t>
  </si>
  <si>
    <t>Columna817</t>
  </si>
  <si>
    <t>Columna818</t>
  </si>
  <si>
    <t>Columna819</t>
  </si>
  <si>
    <t>Columna820</t>
  </si>
  <si>
    <t>Columna821</t>
  </si>
  <si>
    <t>Columna822</t>
  </si>
  <si>
    <t>Columna823</t>
  </si>
  <si>
    <t>Columna824</t>
  </si>
  <si>
    <t>Columna825</t>
  </si>
  <si>
    <t>Columna826</t>
  </si>
  <si>
    <t>Columna827</t>
  </si>
  <si>
    <t>Columna828</t>
  </si>
  <si>
    <t>Columna829</t>
  </si>
  <si>
    <t>Columna830</t>
  </si>
  <si>
    <t>Columna831</t>
  </si>
  <si>
    <t>Columna832</t>
  </si>
  <si>
    <t>Columna833</t>
  </si>
  <si>
    <t>Columna834</t>
  </si>
  <si>
    <t>Columna835</t>
  </si>
  <si>
    <t>Columna836</t>
  </si>
  <si>
    <t>Columna837</t>
  </si>
  <si>
    <t>Columna838</t>
  </si>
  <si>
    <t>Columna839</t>
  </si>
  <si>
    <t>Columna840</t>
  </si>
  <si>
    <t>Columna841</t>
  </si>
  <si>
    <t>Columna842</t>
  </si>
  <si>
    <t>Columna843</t>
  </si>
  <si>
    <t>Columna844</t>
  </si>
  <si>
    <t>Columna845</t>
  </si>
  <si>
    <t>Columna846</t>
  </si>
  <si>
    <t>Columna847</t>
  </si>
  <si>
    <t>Columna848</t>
  </si>
  <si>
    <t>Columna849</t>
  </si>
  <si>
    <t>Columna850</t>
  </si>
  <si>
    <t>Columna851</t>
  </si>
  <si>
    <t>Columna852</t>
  </si>
  <si>
    <t>Columna853</t>
  </si>
  <si>
    <t>Columna854</t>
  </si>
  <si>
    <t>Columna855</t>
  </si>
  <si>
    <t>Columna856</t>
  </si>
  <si>
    <t>Columna857</t>
  </si>
  <si>
    <t>Columna858</t>
  </si>
  <si>
    <t>Columna859</t>
  </si>
  <si>
    <t>Columna860</t>
  </si>
  <si>
    <t>Columna861</t>
  </si>
  <si>
    <t>Columna862</t>
  </si>
  <si>
    <t>Columna863</t>
  </si>
  <si>
    <t>Columna864</t>
  </si>
  <si>
    <t>Columna865</t>
  </si>
  <si>
    <t>Columna866</t>
  </si>
  <si>
    <t>Columna867</t>
  </si>
  <si>
    <t>Columna868</t>
  </si>
  <si>
    <t>Columna869</t>
  </si>
  <si>
    <t>Columna870</t>
  </si>
  <si>
    <t>Columna871</t>
  </si>
  <si>
    <t>Columna872</t>
  </si>
  <si>
    <t>Columna873</t>
  </si>
  <si>
    <t>Columna874</t>
  </si>
  <si>
    <t>Columna875</t>
  </si>
  <si>
    <t>Columna876</t>
  </si>
  <si>
    <t>Columna877</t>
  </si>
  <si>
    <t>Columna878</t>
  </si>
  <si>
    <t>Columna879</t>
  </si>
  <si>
    <t>Columna880</t>
  </si>
  <si>
    <t>Columna881</t>
  </si>
  <si>
    <t>Columna882</t>
  </si>
  <si>
    <t>Columna883</t>
  </si>
  <si>
    <t>Columna884</t>
  </si>
  <si>
    <t>Columna885</t>
  </si>
  <si>
    <t>Columna886</t>
  </si>
  <si>
    <t>Columna887</t>
  </si>
  <si>
    <t>Columna888</t>
  </si>
  <si>
    <t>Columna889</t>
  </si>
  <si>
    <t>Columna890</t>
  </si>
  <si>
    <t>Columna891</t>
  </si>
  <si>
    <t>Columna892</t>
  </si>
  <si>
    <t>Columna893</t>
  </si>
  <si>
    <t>Columna894</t>
  </si>
  <si>
    <t>Columna895</t>
  </si>
  <si>
    <t>Columna896</t>
  </si>
  <si>
    <t>Columna897</t>
  </si>
  <si>
    <t>Columna898</t>
  </si>
  <si>
    <t>Columna899</t>
  </si>
  <si>
    <t>Columna900</t>
  </si>
  <si>
    <t>Columna901</t>
  </si>
  <si>
    <t>Columna902</t>
  </si>
  <si>
    <t>Columna903</t>
  </si>
  <si>
    <t>Columna904</t>
  </si>
  <si>
    <t>Columna905</t>
  </si>
  <si>
    <t>Columna906</t>
  </si>
  <si>
    <t>Columna907</t>
  </si>
  <si>
    <t>Columna908</t>
  </si>
  <si>
    <t>Columna909</t>
  </si>
  <si>
    <t>Columna910</t>
  </si>
  <si>
    <t>Columna911</t>
  </si>
  <si>
    <t>Columna912</t>
  </si>
  <si>
    <t>Columna913</t>
  </si>
  <si>
    <t>Columna914</t>
  </si>
  <si>
    <t>Columna915</t>
  </si>
  <si>
    <t>Columna916</t>
  </si>
  <si>
    <t>Columna917</t>
  </si>
  <si>
    <t>Columna918</t>
  </si>
  <si>
    <t>Columna919</t>
  </si>
  <si>
    <t>Columna920</t>
  </si>
  <si>
    <t>Columna921</t>
  </si>
  <si>
    <t>Columna922</t>
  </si>
  <si>
    <t>Columna923</t>
  </si>
  <si>
    <t>Columna924</t>
  </si>
  <si>
    <t>Columna925</t>
  </si>
  <si>
    <t>Columna926</t>
  </si>
  <si>
    <t>Columna927</t>
  </si>
  <si>
    <t>Columna928</t>
  </si>
  <si>
    <t>Columna929</t>
  </si>
  <si>
    <t>Columna930</t>
  </si>
  <si>
    <t>Columna931</t>
  </si>
  <si>
    <t>Columna932</t>
  </si>
  <si>
    <t>Columna933</t>
  </si>
  <si>
    <t>Columna934</t>
  </si>
  <si>
    <t>Columna935</t>
  </si>
  <si>
    <t>Columna936</t>
  </si>
  <si>
    <t>Columna937</t>
  </si>
  <si>
    <t>Columna938</t>
  </si>
  <si>
    <t>Columna939</t>
  </si>
  <si>
    <t>Columna940</t>
  </si>
  <si>
    <t>Columna941</t>
  </si>
  <si>
    <t>Columna942</t>
  </si>
  <si>
    <t>Columna943</t>
  </si>
  <si>
    <t>Columna944</t>
  </si>
  <si>
    <t>Columna945</t>
  </si>
  <si>
    <t>Columna946</t>
  </si>
  <si>
    <t>Columna947</t>
  </si>
  <si>
    <t>Columna948</t>
  </si>
  <si>
    <t>Columna949</t>
  </si>
  <si>
    <t>Columna950</t>
  </si>
  <si>
    <t>Columna951</t>
  </si>
  <si>
    <t>Columna952</t>
  </si>
  <si>
    <t>Columna953</t>
  </si>
  <si>
    <t>Columna954</t>
  </si>
  <si>
    <t>Columna955</t>
  </si>
  <si>
    <t>Columna956</t>
  </si>
  <si>
    <t>Columna957</t>
  </si>
  <si>
    <t>Columna958</t>
  </si>
  <si>
    <t>Columna959</t>
  </si>
  <si>
    <t>Columna960</t>
  </si>
  <si>
    <t>Columna961</t>
  </si>
  <si>
    <t>Columna962</t>
  </si>
  <si>
    <t>Columna963</t>
  </si>
  <si>
    <t>Columna964</t>
  </si>
  <si>
    <t>Columna965</t>
  </si>
  <si>
    <t>Columna966</t>
  </si>
  <si>
    <t>Columna967</t>
  </si>
  <si>
    <t>Columna968</t>
  </si>
  <si>
    <t>Columna969</t>
  </si>
  <si>
    <t>Columna970</t>
  </si>
  <si>
    <t>Columna971</t>
  </si>
  <si>
    <t>Columna972</t>
  </si>
  <si>
    <t>Columna973</t>
  </si>
  <si>
    <t>Columna974</t>
  </si>
  <si>
    <t>Columna975</t>
  </si>
  <si>
    <t>Columna976</t>
  </si>
  <si>
    <t>Columna977</t>
  </si>
  <si>
    <t>Columna978</t>
  </si>
  <si>
    <t>Columna979</t>
  </si>
  <si>
    <t>Columna980</t>
  </si>
  <si>
    <t>Columna981</t>
  </si>
  <si>
    <t>Columna982</t>
  </si>
  <si>
    <t>Columna983</t>
  </si>
  <si>
    <t>Columna984</t>
  </si>
  <si>
    <t>Columna985</t>
  </si>
  <si>
    <t>Columna986</t>
  </si>
  <si>
    <t>Columna987</t>
  </si>
  <si>
    <t>Columna988</t>
  </si>
  <si>
    <t>Columna989</t>
  </si>
  <si>
    <t>Columna990</t>
  </si>
  <si>
    <t>Columna991</t>
  </si>
  <si>
    <t>Columna992</t>
  </si>
  <si>
    <t>Columna993</t>
  </si>
  <si>
    <t>Columna994</t>
  </si>
  <si>
    <t>Columna995</t>
  </si>
  <si>
    <t>Columna996</t>
  </si>
  <si>
    <t>Columna997</t>
  </si>
  <si>
    <t>Columna998</t>
  </si>
  <si>
    <t>Columna999</t>
  </si>
  <si>
    <t>Columna1000</t>
  </si>
  <si>
    <t>Columna1001</t>
  </si>
  <si>
    <t>Columna1002</t>
  </si>
  <si>
    <t>Columna1003</t>
  </si>
  <si>
    <t>Columna1004</t>
  </si>
  <si>
    <t>Columna1005</t>
  </si>
  <si>
    <t>Columna1006</t>
  </si>
  <si>
    <t>Columna1007</t>
  </si>
  <si>
    <t>Columna1008</t>
  </si>
  <si>
    <t>Columna1009</t>
  </si>
  <si>
    <t>Columna1010</t>
  </si>
  <si>
    <t>Columna1011</t>
  </si>
  <si>
    <t>Columna1012</t>
  </si>
  <si>
    <t>Columna1013</t>
  </si>
  <si>
    <t>Columna1014</t>
  </si>
  <si>
    <t>Columna1015</t>
  </si>
  <si>
    <t>Columna1016</t>
  </si>
  <si>
    <t>Columna1017</t>
  </si>
  <si>
    <t>Columna1018</t>
  </si>
  <si>
    <t>Columna1019</t>
  </si>
  <si>
    <t>Columna1020</t>
  </si>
  <si>
    <t>Columna1021</t>
  </si>
  <si>
    <t>Columna1022</t>
  </si>
  <si>
    <t>Columna1023</t>
  </si>
  <si>
    <t>Columna1024</t>
  </si>
  <si>
    <t>Columna1025</t>
  </si>
  <si>
    <t>Columna1026</t>
  </si>
  <si>
    <t>Columna1027</t>
  </si>
  <si>
    <t>Columna1028</t>
  </si>
  <si>
    <t>Columna1029</t>
  </si>
  <si>
    <t>Columna1030</t>
  </si>
  <si>
    <t>Columna1031</t>
  </si>
  <si>
    <t>Columna1032</t>
  </si>
  <si>
    <t>Columna1033</t>
  </si>
  <si>
    <t>Columna1034</t>
  </si>
  <si>
    <t>Columna1035</t>
  </si>
  <si>
    <t>Columna1036</t>
  </si>
  <si>
    <t>Columna1037</t>
  </si>
  <si>
    <t>Columna1038</t>
  </si>
  <si>
    <t>Columna1039</t>
  </si>
  <si>
    <t>Columna1040</t>
  </si>
  <si>
    <t>Columna1041</t>
  </si>
  <si>
    <t>Columna1042</t>
  </si>
  <si>
    <t>Columna1043</t>
  </si>
  <si>
    <t>Columna1044</t>
  </si>
  <si>
    <t>Columna1045</t>
  </si>
  <si>
    <t>Columna1046</t>
  </si>
  <si>
    <t>Columna1047</t>
  </si>
  <si>
    <t>Columna1048</t>
  </si>
  <si>
    <t>Columna1049</t>
  </si>
  <si>
    <t>Columna1050</t>
  </si>
  <si>
    <t>Columna1051</t>
  </si>
  <si>
    <t>Columna1052</t>
  </si>
  <si>
    <t>Columna1053</t>
  </si>
  <si>
    <t>Columna1054</t>
  </si>
  <si>
    <t>Columna1055</t>
  </si>
  <si>
    <t>Columna1056</t>
  </si>
  <si>
    <t>Columna1057</t>
  </si>
  <si>
    <t>Columna1058</t>
  </si>
  <si>
    <t>Columna1059</t>
  </si>
  <si>
    <t>Columna1060</t>
  </si>
  <si>
    <t>Columna1061</t>
  </si>
  <si>
    <t>Columna1062</t>
  </si>
  <si>
    <t>Columna1063</t>
  </si>
  <si>
    <t>Columna1064</t>
  </si>
  <si>
    <t>Columna1065</t>
  </si>
  <si>
    <t>Columna1066</t>
  </si>
  <si>
    <t>Columna1067</t>
  </si>
  <si>
    <t>Columna1068</t>
  </si>
  <si>
    <t>Columna1069</t>
  </si>
  <si>
    <t>Columna1070</t>
  </si>
  <si>
    <t>Columna1071</t>
  </si>
  <si>
    <t>Columna1072</t>
  </si>
  <si>
    <t>Columna1073</t>
  </si>
  <si>
    <t>Columna1074</t>
  </si>
  <si>
    <t>Columna1075</t>
  </si>
  <si>
    <t>Columna1076</t>
  </si>
  <si>
    <t>Columna1077</t>
  </si>
  <si>
    <t>Columna1078</t>
  </si>
  <si>
    <t>Columna1079</t>
  </si>
  <si>
    <t>Columna1080</t>
  </si>
  <si>
    <t>Columna1081</t>
  </si>
  <si>
    <t>Columna1082</t>
  </si>
  <si>
    <t>Columna1083</t>
  </si>
  <si>
    <t>Columna1084</t>
  </si>
  <si>
    <t>Columna1085</t>
  </si>
  <si>
    <t>Columna1086</t>
  </si>
  <si>
    <t>Columna1087</t>
  </si>
  <si>
    <t>Columna1088</t>
  </si>
  <si>
    <t>Columna1089</t>
  </si>
  <si>
    <t>Columna1090</t>
  </si>
  <si>
    <t>Columna1091</t>
  </si>
  <si>
    <t>Columna1092</t>
  </si>
  <si>
    <t>Columna1093</t>
  </si>
  <si>
    <t>Columna1094</t>
  </si>
  <si>
    <t>Columna1095</t>
  </si>
  <si>
    <t>Columna1096</t>
  </si>
  <si>
    <t>Columna1097</t>
  </si>
  <si>
    <t>Columna1098</t>
  </si>
  <si>
    <t>Columna1099</t>
  </si>
  <si>
    <t>Columna1100</t>
  </si>
  <si>
    <t>Columna1101</t>
  </si>
  <si>
    <t>Columna1102</t>
  </si>
  <si>
    <t>Columna1103</t>
  </si>
  <si>
    <t>Columna1104</t>
  </si>
  <si>
    <t>Columna1105</t>
  </si>
  <si>
    <t>Columna1106</t>
  </si>
  <si>
    <t>Columna1107</t>
  </si>
  <si>
    <t>Columna1108</t>
  </si>
  <si>
    <t>Columna1109</t>
  </si>
  <si>
    <t>Columna1110</t>
  </si>
  <si>
    <t>Columna1111</t>
  </si>
  <si>
    <t>Columna1112</t>
  </si>
  <si>
    <t>Columna1113</t>
  </si>
  <si>
    <t>Columna1114</t>
  </si>
  <si>
    <t>Columna1115</t>
  </si>
  <si>
    <t>Columna1116</t>
  </si>
  <si>
    <t>Columna1117</t>
  </si>
  <si>
    <t>Columna1118</t>
  </si>
  <si>
    <t>Columna1119</t>
  </si>
  <si>
    <t>Columna1120</t>
  </si>
  <si>
    <t>Columna1121</t>
  </si>
  <si>
    <t>Columna1122</t>
  </si>
  <si>
    <t>Columna1123</t>
  </si>
  <si>
    <t>Columna1124</t>
  </si>
  <si>
    <t>Columna1125</t>
  </si>
  <si>
    <t>Columna1126</t>
  </si>
  <si>
    <t>Columna1127</t>
  </si>
  <si>
    <t>Columna1128</t>
  </si>
  <si>
    <t>Columna1129</t>
  </si>
  <si>
    <t>Columna1130</t>
  </si>
  <si>
    <t>Columna1131</t>
  </si>
  <si>
    <t>Columna1132</t>
  </si>
  <si>
    <t>Columna1133</t>
  </si>
  <si>
    <t>Columna1134</t>
  </si>
  <si>
    <t>Columna1135</t>
  </si>
  <si>
    <t>Columna1136</t>
  </si>
  <si>
    <t>Columna1137</t>
  </si>
  <si>
    <t>Columna1138</t>
  </si>
  <si>
    <t>Columna1139</t>
  </si>
  <si>
    <t>Columna1140</t>
  </si>
  <si>
    <t>Columna1141</t>
  </si>
  <si>
    <t>Columna1142</t>
  </si>
  <si>
    <t>Columna1143</t>
  </si>
  <si>
    <t>Columna1144</t>
  </si>
  <si>
    <t>Columna1145</t>
  </si>
  <si>
    <t>Columna1146</t>
  </si>
  <si>
    <t>Columna1147</t>
  </si>
  <si>
    <t>Columna1148</t>
  </si>
  <si>
    <t>Columna1149</t>
  </si>
  <si>
    <t>Columna1150</t>
  </si>
  <si>
    <t>Columna1151</t>
  </si>
  <si>
    <t>Columna1152</t>
  </si>
  <si>
    <t>Columna1153</t>
  </si>
  <si>
    <t>Columna1154</t>
  </si>
  <si>
    <t>Columna1155</t>
  </si>
  <si>
    <t>Columna1156</t>
  </si>
  <si>
    <t>Columna1157</t>
  </si>
  <si>
    <t>Columna1158</t>
  </si>
  <si>
    <t>Columna1159</t>
  </si>
  <si>
    <t>Columna1160</t>
  </si>
  <si>
    <t>Columna1161</t>
  </si>
  <si>
    <t>Columna1162</t>
  </si>
  <si>
    <t>Columna1163</t>
  </si>
  <si>
    <t>Columna1164</t>
  </si>
  <si>
    <t>Columna1165</t>
  </si>
  <si>
    <t>Columna1166</t>
  </si>
  <si>
    <t>Columna1167</t>
  </si>
  <si>
    <t>Columna1168</t>
  </si>
  <si>
    <t>Columna1169</t>
  </si>
  <si>
    <t>Columna1170</t>
  </si>
  <si>
    <t>Columna1171</t>
  </si>
  <si>
    <t>Columna1172</t>
  </si>
  <si>
    <t>Columna1173</t>
  </si>
  <si>
    <t>Columna1174</t>
  </si>
  <si>
    <t>Columna1175</t>
  </si>
  <si>
    <t>Columna1176</t>
  </si>
  <si>
    <t>Columna1177</t>
  </si>
  <si>
    <t>Columna1178</t>
  </si>
  <si>
    <t>Columna1179</t>
  </si>
  <si>
    <t>Columna1180</t>
  </si>
  <si>
    <t>Columna1181</t>
  </si>
  <si>
    <t>Columna1182</t>
  </si>
  <si>
    <t>Columna1183</t>
  </si>
  <si>
    <t>Columna1184</t>
  </si>
  <si>
    <t>Columna1185</t>
  </si>
  <si>
    <t>Columna1186</t>
  </si>
  <si>
    <t>Columna1187</t>
  </si>
  <si>
    <t>Columna1188</t>
  </si>
  <si>
    <t>Columna1189</t>
  </si>
  <si>
    <t>Columna1190</t>
  </si>
  <si>
    <t>Columna1191</t>
  </si>
  <si>
    <t>Columna1192</t>
  </si>
  <si>
    <t>Columna1193</t>
  </si>
  <si>
    <t>Columna1194</t>
  </si>
  <si>
    <t>Columna1195</t>
  </si>
  <si>
    <t>Columna1196</t>
  </si>
  <si>
    <t>Columna1197</t>
  </si>
  <si>
    <t>Columna1198</t>
  </si>
  <si>
    <t>Columna1199</t>
  </si>
  <si>
    <t>Columna1200</t>
  </si>
  <si>
    <t>Columna1201</t>
  </si>
  <si>
    <t>Columna1202</t>
  </si>
  <si>
    <t>Columna1203</t>
  </si>
  <si>
    <t>Columna1204</t>
  </si>
  <si>
    <t>Columna1205</t>
  </si>
  <si>
    <t>Columna1206</t>
  </si>
  <si>
    <t>Columna1207</t>
  </si>
  <si>
    <t>Columna1208</t>
  </si>
  <si>
    <t>Columna1209</t>
  </si>
  <si>
    <t>Columna1210</t>
  </si>
  <si>
    <t>Columna1211</t>
  </si>
  <si>
    <t>Columna1212</t>
  </si>
  <si>
    <t>Columna1213</t>
  </si>
  <si>
    <t>Columna1214</t>
  </si>
  <si>
    <t>Columna1215</t>
  </si>
  <si>
    <t>Columna1216</t>
  </si>
  <si>
    <t>Columna1217</t>
  </si>
  <si>
    <t>Columna1218</t>
  </si>
  <si>
    <t>Columna1219</t>
  </si>
  <si>
    <t>Columna1220</t>
  </si>
  <si>
    <t>Columna1221</t>
  </si>
  <si>
    <t>Columna1222</t>
  </si>
  <si>
    <t>Columna1223</t>
  </si>
  <si>
    <t>Columna1224</t>
  </si>
  <si>
    <t>Columna1225</t>
  </si>
  <si>
    <t>Columna1226</t>
  </si>
  <si>
    <t>Columna1227</t>
  </si>
  <si>
    <t>Columna1228</t>
  </si>
  <si>
    <t>Columna1229</t>
  </si>
  <si>
    <t>Columna1230</t>
  </si>
  <si>
    <t>Columna1231</t>
  </si>
  <si>
    <t>Columna1232</t>
  </si>
  <si>
    <t>Columna1233</t>
  </si>
  <si>
    <t>Columna1234</t>
  </si>
  <si>
    <t>Columna1235</t>
  </si>
  <si>
    <t>Columna1236</t>
  </si>
  <si>
    <t>Columna1237</t>
  </si>
  <si>
    <t>Columna1238</t>
  </si>
  <si>
    <t>Columna1239</t>
  </si>
  <si>
    <t>Columna1240</t>
  </si>
  <si>
    <t>Columna1241</t>
  </si>
  <si>
    <t>Columna1242</t>
  </si>
  <si>
    <t>Columna1243</t>
  </si>
  <si>
    <t>Columna1244</t>
  </si>
  <si>
    <t>Columna1245</t>
  </si>
  <si>
    <t>Columna1246</t>
  </si>
  <si>
    <t>Columna1247</t>
  </si>
  <si>
    <t>Columna1248</t>
  </si>
  <si>
    <t>Columna1249</t>
  </si>
  <si>
    <t>Columna1250</t>
  </si>
  <si>
    <t>Columna1251</t>
  </si>
  <si>
    <t>Columna1252</t>
  </si>
  <si>
    <t>Columna1253</t>
  </si>
  <si>
    <t>Columna1254</t>
  </si>
  <si>
    <t>Columna1255</t>
  </si>
  <si>
    <t>Columna1256</t>
  </si>
  <si>
    <t>Columna1257</t>
  </si>
  <si>
    <t>Columna1258</t>
  </si>
  <si>
    <t>Columna1259</t>
  </si>
  <si>
    <t>Columna1260</t>
  </si>
  <si>
    <t>Columna1261</t>
  </si>
  <si>
    <t>Columna1262</t>
  </si>
  <si>
    <t>Columna1263</t>
  </si>
  <si>
    <t>Columna1264</t>
  </si>
  <si>
    <t>Columna1265</t>
  </si>
  <si>
    <t>Columna1266</t>
  </si>
  <si>
    <t>Columna1267</t>
  </si>
  <si>
    <t>Columna1268</t>
  </si>
  <si>
    <t>Columna1269</t>
  </si>
  <si>
    <t>Columna1270</t>
  </si>
  <si>
    <t>Columna1271</t>
  </si>
  <si>
    <t>Columna1272</t>
  </si>
  <si>
    <t>Columna1273</t>
  </si>
  <si>
    <t>Columna1274</t>
  </si>
  <si>
    <t>Columna1275</t>
  </si>
  <si>
    <t>Columna1276</t>
  </si>
  <si>
    <t>Columna1277</t>
  </si>
  <si>
    <t>Columna1278</t>
  </si>
  <si>
    <t>Columna1279</t>
  </si>
  <si>
    <t>Columna1280</t>
  </si>
  <si>
    <t>Columna1281</t>
  </si>
  <si>
    <t>Columna1282</t>
  </si>
  <si>
    <t>Columna1283</t>
  </si>
  <si>
    <t>Columna1284</t>
  </si>
  <si>
    <t>Columna1285</t>
  </si>
  <si>
    <t>Columna1286</t>
  </si>
  <si>
    <t>Columna1287</t>
  </si>
  <si>
    <t>Columna1288</t>
  </si>
  <si>
    <t>Columna1289</t>
  </si>
  <si>
    <t>Columna1290</t>
  </si>
  <si>
    <t>Columna1291</t>
  </si>
  <si>
    <t>Columna1292</t>
  </si>
  <si>
    <t>Columna1293</t>
  </si>
  <si>
    <t>Columna1294</t>
  </si>
  <si>
    <t>Columna1295</t>
  </si>
  <si>
    <t>Columna1296</t>
  </si>
  <si>
    <t>Columna1297</t>
  </si>
  <si>
    <t>Columna1298</t>
  </si>
  <si>
    <t>Columna1299</t>
  </si>
  <si>
    <t>Columna1300</t>
  </si>
  <si>
    <t>Columna1301</t>
  </si>
  <si>
    <t>Columna1302</t>
  </si>
  <si>
    <t>Columna1303</t>
  </si>
  <si>
    <t>Columna1304</t>
  </si>
  <si>
    <t>Columna1305</t>
  </si>
  <si>
    <t>Columna1306</t>
  </si>
  <si>
    <t>Columna1307</t>
  </si>
  <si>
    <t>Columna1308</t>
  </si>
  <si>
    <t>Columna1309</t>
  </si>
  <si>
    <t>Columna1310</t>
  </si>
  <si>
    <t>Columna1311</t>
  </si>
  <si>
    <t>Columna1312</t>
  </si>
  <si>
    <t>Columna1313</t>
  </si>
  <si>
    <t>Columna1314</t>
  </si>
  <si>
    <t>Columna1315</t>
  </si>
  <si>
    <t>Columna1316</t>
  </si>
  <si>
    <t>Columna1317</t>
  </si>
  <si>
    <t>Columna1318</t>
  </si>
  <si>
    <t>Columna1319</t>
  </si>
  <si>
    <t>Columna1320</t>
  </si>
  <si>
    <t>Columna1321</t>
  </si>
  <si>
    <t>Columna1322</t>
  </si>
  <si>
    <t>Columna1323</t>
  </si>
  <si>
    <t>Columna1324</t>
  </si>
  <si>
    <t>Columna1325</t>
  </si>
  <si>
    <t>Columna1326</t>
  </si>
  <si>
    <t>Columna1327</t>
  </si>
  <si>
    <t>Columna1328</t>
  </si>
  <si>
    <t>Columna1329</t>
  </si>
  <si>
    <t>Columna1330</t>
  </si>
  <si>
    <t>Columna1331</t>
  </si>
  <si>
    <t>Columna1332</t>
  </si>
  <si>
    <t>Columna1333</t>
  </si>
  <si>
    <t>Columna1334</t>
  </si>
  <si>
    <t>Columna1335</t>
  </si>
  <si>
    <t>Columna1336</t>
  </si>
  <si>
    <t>Columna1337</t>
  </si>
  <si>
    <t>Columna1338</t>
  </si>
  <si>
    <t>Columna1339</t>
  </si>
  <si>
    <t>Columna1340</t>
  </si>
  <si>
    <t>Columna1341</t>
  </si>
  <si>
    <t>Columna1342</t>
  </si>
  <si>
    <t>Columna1343</t>
  </si>
  <si>
    <t>Columna1344</t>
  </si>
  <si>
    <t>Columna1345</t>
  </si>
  <si>
    <t>Columna1346</t>
  </si>
  <si>
    <t>Columna1347</t>
  </si>
  <si>
    <t>Columna1348</t>
  </si>
  <si>
    <t>Columna1349</t>
  </si>
  <si>
    <t>Columna1350</t>
  </si>
  <si>
    <t>Columna1351</t>
  </si>
  <si>
    <t>Columna1352</t>
  </si>
  <si>
    <t>Columna1353</t>
  </si>
  <si>
    <t>Columna1354</t>
  </si>
  <si>
    <t>Columna1355</t>
  </si>
  <si>
    <t>Columna1356</t>
  </si>
  <si>
    <t>Columna1357</t>
  </si>
  <si>
    <t>Columna1358</t>
  </si>
  <si>
    <t>Columna1359</t>
  </si>
  <si>
    <t>Columna1360</t>
  </si>
  <si>
    <t>Columna1361</t>
  </si>
  <si>
    <t>Columna1362</t>
  </si>
  <si>
    <t>Columna1363</t>
  </si>
  <si>
    <t>Columna1364</t>
  </si>
  <si>
    <t>Columna1365</t>
  </si>
  <si>
    <t>Columna1366</t>
  </si>
  <si>
    <t>Columna1367</t>
  </si>
  <si>
    <t>Columna1368</t>
  </si>
  <si>
    <t>Columna1369</t>
  </si>
  <si>
    <t>Columna1370</t>
  </si>
  <si>
    <t>Columna1371</t>
  </si>
  <si>
    <t>Columna1372</t>
  </si>
  <si>
    <t>Columna1373</t>
  </si>
  <si>
    <t>Columna1374</t>
  </si>
  <si>
    <t>Columna1375</t>
  </si>
  <si>
    <t>Columna1376</t>
  </si>
  <si>
    <t>Columna1377</t>
  </si>
  <si>
    <t>Columna1378</t>
  </si>
  <si>
    <t>Columna1379</t>
  </si>
  <si>
    <t>Columna1380</t>
  </si>
  <si>
    <t>Columna1381</t>
  </si>
  <si>
    <t>Columna1382</t>
  </si>
  <si>
    <t>Columna1383</t>
  </si>
  <si>
    <t>Columna1384</t>
  </si>
  <si>
    <t>Columna1385</t>
  </si>
  <si>
    <t>Columna1386</t>
  </si>
  <si>
    <t>Columna1387</t>
  </si>
  <si>
    <t>Columna1388</t>
  </si>
  <si>
    <t>Columna1389</t>
  </si>
  <si>
    <t>Columna1390</t>
  </si>
  <si>
    <t>Columna1391</t>
  </si>
  <si>
    <t>Columna1392</t>
  </si>
  <si>
    <t>Columna1393</t>
  </si>
  <si>
    <t>Columna1394</t>
  </si>
  <si>
    <t>Columna1395</t>
  </si>
  <si>
    <t>Columna1396</t>
  </si>
  <si>
    <t>Columna1397</t>
  </si>
  <si>
    <t>Columna1398</t>
  </si>
  <si>
    <t>Columna1399</t>
  </si>
  <si>
    <t>Columna1400</t>
  </si>
  <si>
    <t>Columna1401</t>
  </si>
  <si>
    <t>Columna1402</t>
  </si>
  <si>
    <t>Columna1403</t>
  </si>
  <si>
    <t>Columna1404</t>
  </si>
  <si>
    <t>Columna1405</t>
  </si>
  <si>
    <t>Columna1406</t>
  </si>
  <si>
    <t>Columna1407</t>
  </si>
  <si>
    <t>Columna1408</t>
  </si>
  <si>
    <t>Columna1409</t>
  </si>
  <si>
    <t>Columna1410</t>
  </si>
  <si>
    <t>Columna1411</t>
  </si>
  <si>
    <t>Columna1412</t>
  </si>
  <si>
    <t>Columna1413</t>
  </si>
  <si>
    <t>Columna1414</t>
  </si>
  <si>
    <t>Columna1415</t>
  </si>
  <si>
    <t>Columna1416</t>
  </si>
  <si>
    <t>Columna1417</t>
  </si>
  <si>
    <t>Columna1418</t>
  </si>
  <si>
    <t>Columna1419</t>
  </si>
  <si>
    <t>Columna1420</t>
  </si>
  <si>
    <t>Columna1421</t>
  </si>
  <si>
    <t>Columna1422</t>
  </si>
  <si>
    <t>Columna1423</t>
  </si>
  <si>
    <t>Columna1424</t>
  </si>
  <si>
    <t>Columna1425</t>
  </si>
  <si>
    <t>Columna1426</t>
  </si>
  <si>
    <t>Columna1427</t>
  </si>
  <si>
    <t>Columna1428</t>
  </si>
  <si>
    <t>Columna1429</t>
  </si>
  <si>
    <t>Columna1430</t>
  </si>
  <si>
    <t>Columna1431</t>
  </si>
  <si>
    <t>Columna1432</t>
  </si>
  <si>
    <t>Columna1433</t>
  </si>
  <si>
    <t>Columna1434</t>
  </si>
  <si>
    <t>Columna1435</t>
  </si>
  <si>
    <t>Columna1436</t>
  </si>
  <si>
    <t>Columna1437</t>
  </si>
  <si>
    <t>Columna1438</t>
  </si>
  <si>
    <t>Columna1439</t>
  </si>
  <si>
    <t>Columna1440</t>
  </si>
  <si>
    <t>Columna1441</t>
  </si>
  <si>
    <t>Columna1442</t>
  </si>
  <si>
    <t>Columna1443</t>
  </si>
  <si>
    <t>Columna1444</t>
  </si>
  <si>
    <t>Columna1445</t>
  </si>
  <si>
    <t>Columna1446</t>
  </si>
  <si>
    <t>Columna1447</t>
  </si>
  <si>
    <t>Columna1448</t>
  </si>
  <si>
    <t>Columna1449</t>
  </si>
  <si>
    <t>Columna1450</t>
  </si>
  <si>
    <t>Columna1451</t>
  </si>
  <si>
    <t>Columna1452</t>
  </si>
  <si>
    <t>Columna1453</t>
  </si>
  <si>
    <t>Columna1454</t>
  </si>
  <si>
    <t>Columna1455</t>
  </si>
  <si>
    <t>Columna1456</t>
  </si>
  <si>
    <t>Columna1457</t>
  </si>
  <si>
    <t>Columna1458</t>
  </si>
  <si>
    <t>Columna1459</t>
  </si>
  <si>
    <t>Columna1460</t>
  </si>
  <si>
    <t>Columna1461</t>
  </si>
  <si>
    <t>Columna1462</t>
  </si>
  <si>
    <t>Columna1463</t>
  </si>
  <si>
    <t>Columna1464</t>
  </si>
  <si>
    <t>Columna1465</t>
  </si>
  <si>
    <t>Columna1466</t>
  </si>
  <si>
    <t>Columna1467</t>
  </si>
  <si>
    <t>Columna1468</t>
  </si>
  <si>
    <t>Columna1469</t>
  </si>
  <si>
    <t>Columna1470</t>
  </si>
  <si>
    <t>Columna1471</t>
  </si>
  <si>
    <t>Columna1472</t>
  </si>
  <si>
    <t>Columna1473</t>
  </si>
  <si>
    <t>Columna1474</t>
  </si>
  <si>
    <t>Columna1475</t>
  </si>
  <si>
    <t>Columna1476</t>
  </si>
  <si>
    <t>Columna1477</t>
  </si>
  <si>
    <t>Columna1478</t>
  </si>
  <si>
    <t>Columna1479</t>
  </si>
  <si>
    <t>Columna1480</t>
  </si>
  <si>
    <t>Columna1481</t>
  </si>
  <si>
    <t>Columna1482</t>
  </si>
  <si>
    <t>Columna1483</t>
  </si>
  <si>
    <t>Columna1484</t>
  </si>
  <si>
    <t>Columna1485</t>
  </si>
  <si>
    <t>Columna1486</t>
  </si>
  <si>
    <t>Columna1487</t>
  </si>
  <si>
    <t>Columna1488</t>
  </si>
  <si>
    <t>Columna1489</t>
  </si>
  <si>
    <t>Columna1490</t>
  </si>
  <si>
    <t>Columna1491</t>
  </si>
  <si>
    <t>Columna1492</t>
  </si>
  <si>
    <t>Columna1493</t>
  </si>
  <si>
    <t>Columna1494</t>
  </si>
  <si>
    <t>Columna1495</t>
  </si>
  <si>
    <t>Columna1496</t>
  </si>
  <si>
    <t>Columna1497</t>
  </si>
  <si>
    <t>Columna1498</t>
  </si>
  <si>
    <t>Columna1499</t>
  </si>
  <si>
    <t>Columna1500</t>
  </si>
  <si>
    <t>Columna1501</t>
  </si>
  <si>
    <t>Columna1502</t>
  </si>
  <si>
    <t>Columna1503</t>
  </si>
  <si>
    <t>Columna1504</t>
  </si>
  <si>
    <t>Columna1505</t>
  </si>
  <si>
    <t>Columna1506</t>
  </si>
  <si>
    <t>Columna1507</t>
  </si>
  <si>
    <t>Columna1508</t>
  </si>
  <si>
    <t>Columna1509</t>
  </si>
  <si>
    <t>Columna1510</t>
  </si>
  <si>
    <t>Columna1511</t>
  </si>
  <si>
    <t>Columna1512</t>
  </si>
  <si>
    <t>Columna1513</t>
  </si>
  <si>
    <t>Columna1514</t>
  </si>
  <si>
    <t>Columna1515</t>
  </si>
  <si>
    <t>Columna1516</t>
  </si>
  <si>
    <t>Columna1517</t>
  </si>
  <si>
    <t>Columna1518</t>
  </si>
  <si>
    <t>Columna1519</t>
  </si>
  <si>
    <t>Columna1520</t>
  </si>
  <si>
    <t>Columna1521</t>
  </si>
  <si>
    <t>Columna1522</t>
  </si>
  <si>
    <t>Columna1523</t>
  </si>
  <si>
    <t>Columna1524</t>
  </si>
  <si>
    <t>Columna1525</t>
  </si>
  <si>
    <t>Columna1526</t>
  </si>
  <si>
    <t>Columna1527</t>
  </si>
  <si>
    <t>Columna1528</t>
  </si>
  <si>
    <t>Columna1529</t>
  </si>
  <si>
    <t>Columna1530</t>
  </si>
  <si>
    <t>Columna1531</t>
  </si>
  <si>
    <t>Columna1532</t>
  </si>
  <si>
    <t>Columna1533</t>
  </si>
  <si>
    <t>Columna1534</t>
  </si>
  <si>
    <t>Columna1535</t>
  </si>
  <si>
    <t>Columna1536</t>
  </si>
  <si>
    <t>Columna1537</t>
  </si>
  <si>
    <t>Columna1538</t>
  </si>
  <si>
    <t>Columna1539</t>
  </si>
  <si>
    <t>Columna1540</t>
  </si>
  <si>
    <t>Columna1541</t>
  </si>
  <si>
    <t>Columna1542</t>
  </si>
  <si>
    <t>Columna1543</t>
  </si>
  <si>
    <t>Columna1544</t>
  </si>
  <si>
    <t>Columna1545</t>
  </si>
  <si>
    <t>Columna1546</t>
  </si>
  <si>
    <t>Columna1547</t>
  </si>
  <si>
    <t>Columna1548</t>
  </si>
  <si>
    <t>Columna1549</t>
  </si>
  <si>
    <t>Columna1550</t>
  </si>
  <si>
    <t>Columna1551</t>
  </si>
  <si>
    <t>Columna1552</t>
  </si>
  <si>
    <t>Columna1553</t>
  </si>
  <si>
    <t>Columna1554</t>
  </si>
  <si>
    <t>Columna1555</t>
  </si>
  <si>
    <t>Columna1556</t>
  </si>
  <si>
    <t>Columna1557</t>
  </si>
  <si>
    <t>Columna1558</t>
  </si>
  <si>
    <t>Columna1559</t>
  </si>
  <si>
    <t>Columna1560</t>
  </si>
  <si>
    <t>Columna1561</t>
  </si>
  <si>
    <t>Columna1562</t>
  </si>
  <si>
    <t>Columna1563</t>
  </si>
  <si>
    <t>Columna1564</t>
  </si>
  <si>
    <t>Columna1565</t>
  </si>
  <si>
    <t>Columna1566</t>
  </si>
  <si>
    <t>Columna1567</t>
  </si>
  <si>
    <t>Columna1568</t>
  </si>
  <si>
    <t>Columna1569</t>
  </si>
  <si>
    <t>Columna1570</t>
  </si>
  <si>
    <t>Columna1571</t>
  </si>
  <si>
    <t>Columna1572</t>
  </si>
  <si>
    <t>Columna1573</t>
  </si>
  <si>
    <t>Columna1574</t>
  </si>
  <si>
    <t>Columna1575</t>
  </si>
  <si>
    <t>Columna1576</t>
  </si>
  <si>
    <t>Columna1577</t>
  </si>
  <si>
    <t>Columna1578</t>
  </si>
  <si>
    <t>Columna1579</t>
  </si>
  <si>
    <t>Columna1580</t>
  </si>
  <si>
    <t>Columna1581</t>
  </si>
  <si>
    <t>Columna1582</t>
  </si>
  <si>
    <t>Columna1583</t>
  </si>
  <si>
    <t>Columna1584</t>
  </si>
  <si>
    <t>Columna1585</t>
  </si>
  <si>
    <t>Columna1586</t>
  </si>
  <si>
    <t>Columna1587</t>
  </si>
  <si>
    <t>Columna1588</t>
  </si>
  <si>
    <t>Columna1589</t>
  </si>
  <si>
    <t>Columna1590</t>
  </si>
  <si>
    <t>Columna1591</t>
  </si>
  <si>
    <t>Columna1592</t>
  </si>
  <si>
    <t>Columna1593</t>
  </si>
  <si>
    <t>Columna1594</t>
  </si>
  <si>
    <t>Columna1595</t>
  </si>
  <si>
    <t>Columna1596</t>
  </si>
  <si>
    <t>Columna1597</t>
  </si>
  <si>
    <t>Columna1598</t>
  </si>
  <si>
    <t>Columna1599</t>
  </si>
  <si>
    <t>Columna1600</t>
  </si>
  <si>
    <t>Columna1601</t>
  </si>
  <si>
    <t>Columna1602</t>
  </si>
  <si>
    <t>Columna1603</t>
  </si>
  <si>
    <t>Columna1604</t>
  </si>
  <si>
    <t>Columna1605</t>
  </si>
  <si>
    <t>Columna1606</t>
  </si>
  <si>
    <t>Columna1607</t>
  </si>
  <si>
    <t>Columna1608</t>
  </si>
  <si>
    <t>Columna1609</t>
  </si>
  <si>
    <t>Columna1610</t>
  </si>
  <si>
    <t>Columna1611</t>
  </si>
  <si>
    <t>Columna1612</t>
  </si>
  <si>
    <t>Columna1613</t>
  </si>
  <si>
    <t>Columna1614</t>
  </si>
  <si>
    <t>Columna1615</t>
  </si>
  <si>
    <t>Columna1616</t>
  </si>
  <si>
    <t>Columna1617</t>
  </si>
  <si>
    <t>Columna1618</t>
  </si>
  <si>
    <t>Columna1619</t>
  </si>
  <si>
    <t>Columna1620</t>
  </si>
  <si>
    <t>Columna1621</t>
  </si>
  <si>
    <t>Columna1622</t>
  </si>
  <si>
    <t>Columna1623</t>
  </si>
  <si>
    <t>Columna1624</t>
  </si>
  <si>
    <t>Columna1625</t>
  </si>
  <si>
    <t>Columna1626</t>
  </si>
  <si>
    <t>Columna1627</t>
  </si>
  <si>
    <t>Columna1628</t>
  </si>
  <si>
    <t>Columna1629</t>
  </si>
  <si>
    <t>Columna1630</t>
  </si>
  <si>
    <t>Columna1631</t>
  </si>
  <si>
    <t>Columna1632</t>
  </si>
  <si>
    <t>Columna1633</t>
  </si>
  <si>
    <t>Columna1634</t>
  </si>
  <si>
    <t>Columna1635</t>
  </si>
  <si>
    <t>Columna1636</t>
  </si>
  <si>
    <t>Columna1637</t>
  </si>
  <si>
    <t>Columna1638</t>
  </si>
  <si>
    <t>Columna1639</t>
  </si>
  <si>
    <t>Columna1640</t>
  </si>
  <si>
    <t>Columna1641</t>
  </si>
  <si>
    <t>Columna1642</t>
  </si>
  <si>
    <t>Columna1643</t>
  </si>
  <si>
    <t>Columna1644</t>
  </si>
  <si>
    <t>Columna1645</t>
  </si>
  <si>
    <t>Columna1646</t>
  </si>
  <si>
    <t>Columna1647</t>
  </si>
  <si>
    <t>Columna1648</t>
  </si>
  <si>
    <t>Columna1649</t>
  </si>
  <si>
    <t>Columna1650</t>
  </si>
  <si>
    <t>Columna1651</t>
  </si>
  <si>
    <t>Columna1652</t>
  </si>
  <si>
    <t>Columna1653</t>
  </si>
  <si>
    <t>Columna1654</t>
  </si>
  <si>
    <t>Columna1655</t>
  </si>
  <si>
    <t>Columna1656</t>
  </si>
  <si>
    <t>Columna1657</t>
  </si>
  <si>
    <t>Columna1658</t>
  </si>
  <si>
    <t>Columna1659</t>
  </si>
  <si>
    <t>Columna1660</t>
  </si>
  <si>
    <t>Columna1661</t>
  </si>
  <si>
    <t>Columna1662</t>
  </si>
  <si>
    <t>Columna1663</t>
  </si>
  <si>
    <t>Columna1664</t>
  </si>
  <si>
    <t>Columna1665</t>
  </si>
  <si>
    <t>Columna1666</t>
  </si>
  <si>
    <t>Columna1667</t>
  </si>
  <si>
    <t>Columna1668</t>
  </si>
  <si>
    <t>Columna1669</t>
  </si>
  <si>
    <t>Columna1670</t>
  </si>
  <si>
    <t>Columna1671</t>
  </si>
  <si>
    <t>Columna1672</t>
  </si>
  <si>
    <t>Columna1673</t>
  </si>
  <si>
    <t>Columna1674</t>
  </si>
  <si>
    <t>Columna1675</t>
  </si>
  <si>
    <t>Columna1676</t>
  </si>
  <si>
    <t>Columna1677</t>
  </si>
  <si>
    <t>Columna1678</t>
  </si>
  <si>
    <t>Columna1679</t>
  </si>
  <si>
    <t>Columna1680</t>
  </si>
  <si>
    <t>Columna1681</t>
  </si>
  <si>
    <t>Columna1682</t>
  </si>
  <si>
    <t>Columna1683</t>
  </si>
  <si>
    <t>Columna1684</t>
  </si>
  <si>
    <t>Columna1685</t>
  </si>
  <si>
    <t>Columna1686</t>
  </si>
  <si>
    <t>Columna1687</t>
  </si>
  <si>
    <t>Columna1688</t>
  </si>
  <si>
    <t>Columna1689</t>
  </si>
  <si>
    <t>Columna1690</t>
  </si>
  <si>
    <t>Columna1691</t>
  </si>
  <si>
    <t>Columna1692</t>
  </si>
  <si>
    <t>Columna1693</t>
  </si>
  <si>
    <t>Columna1694</t>
  </si>
  <si>
    <t>Columna1695</t>
  </si>
  <si>
    <t>Columna1696</t>
  </si>
  <si>
    <t>Columna1697</t>
  </si>
  <si>
    <t>Columna1698</t>
  </si>
  <si>
    <t>Columna1699</t>
  </si>
  <si>
    <t>Columna1700</t>
  </si>
  <si>
    <t>Columna1701</t>
  </si>
  <si>
    <t>Columna1702</t>
  </si>
  <si>
    <t>Columna1703</t>
  </si>
  <si>
    <t>Columna1704</t>
  </si>
  <si>
    <t>Columna1705</t>
  </si>
  <si>
    <t>Columna1706</t>
  </si>
  <si>
    <t>Columna1707</t>
  </si>
  <si>
    <t>Columna1708</t>
  </si>
  <si>
    <t>Columna1709</t>
  </si>
  <si>
    <t>Columna1710</t>
  </si>
  <si>
    <t>Columna1711</t>
  </si>
  <si>
    <t>Columna1712</t>
  </si>
  <si>
    <t>Columna1713</t>
  </si>
  <si>
    <t>Columna1714</t>
  </si>
  <si>
    <t>Columna1715</t>
  </si>
  <si>
    <t>Columna1716</t>
  </si>
  <si>
    <t>Columna1717</t>
  </si>
  <si>
    <t>Columna1718</t>
  </si>
  <si>
    <t>Columna1719</t>
  </si>
  <si>
    <t>Columna1720</t>
  </si>
  <si>
    <t>Columna1721</t>
  </si>
  <si>
    <t>Columna1722</t>
  </si>
  <si>
    <t>Columna1723</t>
  </si>
  <si>
    <t>Columna1724</t>
  </si>
  <si>
    <t>Columna1725</t>
  </si>
  <si>
    <t>Columna1726</t>
  </si>
  <si>
    <t>Columna1727</t>
  </si>
  <si>
    <t>Columna1728</t>
  </si>
  <si>
    <t>Columna1729</t>
  </si>
  <si>
    <t>Columna1730</t>
  </si>
  <si>
    <t>Columna1731</t>
  </si>
  <si>
    <t>Columna1732</t>
  </si>
  <si>
    <t>Columna1733</t>
  </si>
  <si>
    <t>Columna1734</t>
  </si>
  <si>
    <t>Columna1735</t>
  </si>
  <si>
    <t>Columna1736</t>
  </si>
  <si>
    <t>Columna1737</t>
  </si>
  <si>
    <t>Columna1738</t>
  </si>
  <si>
    <t>Columna1739</t>
  </si>
  <si>
    <t>Columna1740</t>
  </si>
  <si>
    <t>Columna1741</t>
  </si>
  <si>
    <t>Columna1742</t>
  </si>
  <si>
    <t>Columna1743</t>
  </si>
  <si>
    <t>Columna1744</t>
  </si>
  <si>
    <t>Columna1745</t>
  </si>
  <si>
    <t>Columna1746</t>
  </si>
  <si>
    <t>Columna1747</t>
  </si>
  <si>
    <t>Columna1748</t>
  </si>
  <si>
    <t>Columna1749</t>
  </si>
  <si>
    <t>Columna1750</t>
  </si>
  <si>
    <t>Columna1751</t>
  </si>
  <si>
    <t>Columna1752</t>
  </si>
  <si>
    <t>Columna1753</t>
  </si>
  <si>
    <t>Columna1754</t>
  </si>
  <si>
    <t>Columna1755</t>
  </si>
  <si>
    <t>Columna1756</t>
  </si>
  <si>
    <t>Columna1757</t>
  </si>
  <si>
    <t>Columna1758</t>
  </si>
  <si>
    <t>Columna1759</t>
  </si>
  <si>
    <t>Columna1760</t>
  </si>
  <si>
    <t>Columna1761</t>
  </si>
  <si>
    <t>Columna1762</t>
  </si>
  <si>
    <t>Columna1763</t>
  </si>
  <si>
    <t>Columna1764</t>
  </si>
  <si>
    <t>Columna1765</t>
  </si>
  <si>
    <t>Columna1766</t>
  </si>
  <si>
    <t>Columna1767</t>
  </si>
  <si>
    <t>Columna1768</t>
  </si>
  <si>
    <t>Columna1769</t>
  </si>
  <si>
    <t>Columna1770</t>
  </si>
  <si>
    <t>Columna1771</t>
  </si>
  <si>
    <t>Columna1772</t>
  </si>
  <si>
    <t>Columna1773</t>
  </si>
  <si>
    <t>Columna1774</t>
  </si>
  <si>
    <t>Columna1775</t>
  </si>
  <si>
    <t>Columna1776</t>
  </si>
  <si>
    <t>Columna1777</t>
  </si>
  <si>
    <t>Columna1778</t>
  </si>
  <si>
    <t>Columna1779</t>
  </si>
  <si>
    <t>Columna1780</t>
  </si>
  <si>
    <t>Columna1781</t>
  </si>
  <si>
    <t>Columna1782</t>
  </si>
  <si>
    <t>Columna1783</t>
  </si>
  <si>
    <t>Columna1784</t>
  </si>
  <si>
    <t>Columna1785</t>
  </si>
  <si>
    <t>Columna1786</t>
  </si>
  <si>
    <t>Columna1787</t>
  </si>
  <si>
    <t>Columna1788</t>
  </si>
  <si>
    <t>Columna1789</t>
  </si>
  <si>
    <t>Columna1790</t>
  </si>
  <si>
    <t>Columna1791</t>
  </si>
  <si>
    <t>Columna1792</t>
  </si>
  <si>
    <t>Columna1793</t>
  </si>
  <si>
    <t>Columna1794</t>
  </si>
  <si>
    <t>Columna1795</t>
  </si>
  <si>
    <t>Columna1796</t>
  </si>
  <si>
    <t>Columna1797</t>
  </si>
  <si>
    <t>Columna1798</t>
  </si>
  <si>
    <t>Columna1799</t>
  </si>
  <si>
    <t>Columna1800</t>
  </si>
  <si>
    <t>Columna1801</t>
  </si>
  <si>
    <t>Columna1802</t>
  </si>
  <si>
    <t>Columna1803</t>
  </si>
  <si>
    <t>Columna1804</t>
  </si>
  <si>
    <t>Columna1805</t>
  </si>
  <si>
    <t>Columna1806</t>
  </si>
  <si>
    <t>Columna1807</t>
  </si>
  <si>
    <t>Columna1808</t>
  </si>
  <si>
    <t>Columna1809</t>
  </si>
  <si>
    <t>Columna1810</t>
  </si>
  <si>
    <t>Columna1811</t>
  </si>
  <si>
    <t>Columna1812</t>
  </si>
  <si>
    <t>Columna1813</t>
  </si>
  <si>
    <t>Columna1814</t>
  </si>
  <si>
    <t>Columna1815</t>
  </si>
  <si>
    <t>Columna1816</t>
  </si>
  <si>
    <t>Columna1817</t>
  </si>
  <si>
    <t>Columna1818</t>
  </si>
  <si>
    <t>Columna1819</t>
  </si>
  <si>
    <t>Columna1820</t>
  </si>
  <si>
    <t>Columna1821</t>
  </si>
  <si>
    <t>Columna1822</t>
  </si>
  <si>
    <t>Columna1823</t>
  </si>
  <si>
    <t>Columna1824</t>
  </si>
  <si>
    <t>Columna1825</t>
  </si>
  <si>
    <t>Columna1826</t>
  </si>
  <si>
    <t>Columna1827</t>
  </si>
  <si>
    <t>Columna1828</t>
  </si>
  <si>
    <t>Columna1829</t>
  </si>
  <si>
    <t>Columna1830</t>
  </si>
  <si>
    <t>Columna1831</t>
  </si>
  <si>
    <t>Columna1832</t>
  </si>
  <si>
    <t>Columna1833</t>
  </si>
  <si>
    <t>Columna1834</t>
  </si>
  <si>
    <t>Columna1835</t>
  </si>
  <si>
    <t>Columna1836</t>
  </si>
  <si>
    <t>Columna1837</t>
  </si>
  <si>
    <t>Columna1838</t>
  </si>
  <si>
    <t>Columna1839</t>
  </si>
  <si>
    <t>Columna1840</t>
  </si>
  <si>
    <t>Columna1841</t>
  </si>
  <si>
    <t>Columna1842</t>
  </si>
  <si>
    <t>Columna1843</t>
  </si>
  <si>
    <t>Columna1844</t>
  </si>
  <si>
    <t>Columna1845</t>
  </si>
  <si>
    <t>Columna1846</t>
  </si>
  <si>
    <t>Columna1847</t>
  </si>
  <si>
    <t>Columna1848</t>
  </si>
  <si>
    <t>Columna1849</t>
  </si>
  <si>
    <t>Columna1850</t>
  </si>
  <si>
    <t>Columna1851</t>
  </si>
  <si>
    <t>Columna1852</t>
  </si>
  <si>
    <t>Columna1853</t>
  </si>
  <si>
    <t>Columna1854</t>
  </si>
  <si>
    <t>Columna1855</t>
  </si>
  <si>
    <t>Columna1856</t>
  </si>
  <si>
    <t>Columna1857</t>
  </si>
  <si>
    <t>Columna1858</t>
  </si>
  <si>
    <t>Columna1859</t>
  </si>
  <si>
    <t>Columna1860</t>
  </si>
  <si>
    <t>Columna1861</t>
  </si>
  <si>
    <t>Columna1862</t>
  </si>
  <si>
    <t>Columna1863</t>
  </si>
  <si>
    <t>Columna1864</t>
  </si>
  <si>
    <t>Columna1865</t>
  </si>
  <si>
    <t>Columna1866</t>
  </si>
  <si>
    <t>Columna1867</t>
  </si>
  <si>
    <t>Columna1868</t>
  </si>
  <si>
    <t>Columna1869</t>
  </si>
  <si>
    <t>Columna1870</t>
  </si>
  <si>
    <t>Columna1871</t>
  </si>
  <si>
    <t>Columna1872</t>
  </si>
  <si>
    <t>Columna1873</t>
  </si>
  <si>
    <t>Columna1874</t>
  </si>
  <si>
    <t>Columna1875</t>
  </si>
  <si>
    <t>Columna1876</t>
  </si>
  <si>
    <t>Columna1877</t>
  </si>
  <si>
    <t>Columna1878</t>
  </si>
  <si>
    <t>Columna1879</t>
  </si>
  <si>
    <t>Columna1880</t>
  </si>
  <si>
    <t>Columna1881</t>
  </si>
  <si>
    <t>Columna1882</t>
  </si>
  <si>
    <t>Columna1883</t>
  </si>
  <si>
    <t>Columna1884</t>
  </si>
  <si>
    <t>Columna1885</t>
  </si>
  <si>
    <t>Columna1886</t>
  </si>
  <si>
    <t>Columna1887</t>
  </si>
  <si>
    <t>Columna1888</t>
  </si>
  <si>
    <t>Columna1889</t>
  </si>
  <si>
    <t>Columna1890</t>
  </si>
  <si>
    <t>Columna1891</t>
  </si>
  <si>
    <t>Columna1892</t>
  </si>
  <si>
    <t>Columna1893</t>
  </si>
  <si>
    <t>Columna1894</t>
  </si>
  <si>
    <t>Columna1895</t>
  </si>
  <si>
    <t>Columna1896</t>
  </si>
  <si>
    <t>Columna1897</t>
  </si>
  <si>
    <t>Columna1898</t>
  </si>
  <si>
    <t>Columna1899</t>
  </si>
  <si>
    <t>Columna1900</t>
  </si>
  <si>
    <t>Columna1901</t>
  </si>
  <si>
    <t>Columna1902</t>
  </si>
  <si>
    <t>Columna1903</t>
  </si>
  <si>
    <t>Columna1904</t>
  </si>
  <si>
    <t>Columna1905</t>
  </si>
  <si>
    <t>Columna1906</t>
  </si>
  <si>
    <t>Columna1907</t>
  </si>
  <si>
    <t>Columna1908</t>
  </si>
  <si>
    <t>Columna1909</t>
  </si>
  <si>
    <t>Columna1910</t>
  </si>
  <si>
    <t>Columna1911</t>
  </si>
  <si>
    <t>Columna1912</t>
  </si>
  <si>
    <t>Columna1913</t>
  </si>
  <si>
    <t>Columna1914</t>
  </si>
  <si>
    <t>Columna1915</t>
  </si>
  <si>
    <t>Columna1916</t>
  </si>
  <si>
    <t>Columna1917</t>
  </si>
  <si>
    <t>Columna1918</t>
  </si>
  <si>
    <t>Columna1919</t>
  </si>
  <si>
    <t>Columna1920</t>
  </si>
  <si>
    <t>Columna1921</t>
  </si>
  <si>
    <t>Columna1922</t>
  </si>
  <si>
    <t>Columna1923</t>
  </si>
  <si>
    <t>Columna1924</t>
  </si>
  <si>
    <t>Columna1925</t>
  </si>
  <si>
    <t>Columna1926</t>
  </si>
  <si>
    <t>Columna1927</t>
  </si>
  <si>
    <t>Columna1928</t>
  </si>
  <si>
    <t>Columna1929</t>
  </si>
  <si>
    <t>Columna1930</t>
  </si>
  <si>
    <t>Columna1931</t>
  </si>
  <si>
    <t>Columna1932</t>
  </si>
  <si>
    <t>Columna1933</t>
  </si>
  <si>
    <t>Columna1934</t>
  </si>
  <si>
    <t>Columna1935</t>
  </si>
  <si>
    <t>Columna1936</t>
  </si>
  <si>
    <t>Columna1937</t>
  </si>
  <si>
    <t>Columna1938</t>
  </si>
  <si>
    <t>Columna1939</t>
  </si>
  <si>
    <t>Columna1940</t>
  </si>
  <si>
    <t>Columna1941</t>
  </si>
  <si>
    <t>Columna1942</t>
  </si>
  <si>
    <t>Columna1943</t>
  </si>
  <si>
    <t>Columna1944</t>
  </si>
  <si>
    <t>Columna1945</t>
  </si>
  <si>
    <t>Columna1946</t>
  </si>
  <si>
    <t>Columna1947</t>
  </si>
  <si>
    <t>Columna1948</t>
  </si>
  <si>
    <t>Columna1949</t>
  </si>
  <si>
    <t>Columna1950</t>
  </si>
  <si>
    <t>Columna1951</t>
  </si>
  <si>
    <t>Columna1952</t>
  </si>
  <si>
    <t>Columna1953</t>
  </si>
  <si>
    <t>Columna1954</t>
  </si>
  <si>
    <t>Columna1955</t>
  </si>
  <si>
    <t>Columna1956</t>
  </si>
  <si>
    <t>Columna1957</t>
  </si>
  <si>
    <t>Columna1958</t>
  </si>
  <si>
    <t>Columna1959</t>
  </si>
  <si>
    <t>Columna1960</t>
  </si>
  <si>
    <t>Columna1961</t>
  </si>
  <si>
    <t>Columna1962</t>
  </si>
  <si>
    <t>Columna1963</t>
  </si>
  <si>
    <t>Columna1964</t>
  </si>
  <si>
    <t>Columna1965</t>
  </si>
  <si>
    <t>Columna1966</t>
  </si>
  <si>
    <t>Columna1967</t>
  </si>
  <si>
    <t>Columna1968</t>
  </si>
  <si>
    <t>Columna1969</t>
  </si>
  <si>
    <t>Columna1970</t>
  </si>
  <si>
    <t>Columna1971</t>
  </si>
  <si>
    <t>Columna1972</t>
  </si>
  <si>
    <t>Columna1973</t>
  </si>
  <si>
    <t>Columna1974</t>
  </si>
  <si>
    <t>Columna1975</t>
  </si>
  <si>
    <t>Columna1976</t>
  </si>
  <si>
    <t>Columna1977</t>
  </si>
  <si>
    <t>Columna1978</t>
  </si>
  <si>
    <t>Columna1979</t>
  </si>
  <si>
    <t>Columna1980</t>
  </si>
  <si>
    <t>Columna1981</t>
  </si>
  <si>
    <t>Columna1982</t>
  </si>
  <si>
    <t>Columna1983</t>
  </si>
  <si>
    <t>Columna1984</t>
  </si>
  <si>
    <t>Columna1985</t>
  </si>
  <si>
    <t>Columna1986</t>
  </si>
  <si>
    <t>Columna1987</t>
  </si>
  <si>
    <t>Columna1988</t>
  </si>
  <si>
    <t>Columna1989</t>
  </si>
  <si>
    <t>Columna1990</t>
  </si>
  <si>
    <t>Columna1991</t>
  </si>
  <si>
    <t>Columna1992</t>
  </si>
  <si>
    <t>Columna1993</t>
  </si>
  <si>
    <t>Columna1994</t>
  </si>
  <si>
    <t>Columna1995</t>
  </si>
  <si>
    <t>Columna1996</t>
  </si>
  <si>
    <t>Columna1997</t>
  </si>
  <si>
    <t>Columna1998</t>
  </si>
  <si>
    <t>Columna1999</t>
  </si>
  <si>
    <t>Columna2000</t>
  </si>
  <si>
    <t>Columna2001</t>
  </si>
  <si>
    <t>Columna2002</t>
  </si>
  <si>
    <t>Columna2003</t>
  </si>
  <si>
    <t>Columna2004</t>
  </si>
  <si>
    <t>Columna2005</t>
  </si>
  <si>
    <t>Columna2006</t>
  </si>
  <si>
    <t>Columna2007</t>
  </si>
  <si>
    <t>Columna2008</t>
  </si>
  <si>
    <t>Columna2009</t>
  </si>
  <si>
    <t>Columna2010</t>
  </si>
  <si>
    <t>Columna2011</t>
  </si>
  <si>
    <t>Columna2012</t>
  </si>
  <si>
    <t>Columna2013</t>
  </si>
  <si>
    <t>Columna2014</t>
  </si>
  <si>
    <t>Columna2015</t>
  </si>
  <si>
    <t>Columna2016</t>
  </si>
  <si>
    <t>Columna2017</t>
  </si>
  <si>
    <t>Columna2018</t>
  </si>
  <si>
    <t>Columna2019</t>
  </si>
  <si>
    <t>Columna2020</t>
  </si>
  <si>
    <t>Columna2021</t>
  </si>
  <si>
    <t>Columna2022</t>
  </si>
  <si>
    <t>Columna2023</t>
  </si>
  <si>
    <t>Columna2024</t>
  </si>
  <si>
    <t>Columna2025</t>
  </si>
  <si>
    <t>Columna2026</t>
  </si>
  <si>
    <t>Columna2027</t>
  </si>
  <si>
    <t>Columna2028</t>
  </si>
  <si>
    <t>Columna2029</t>
  </si>
  <si>
    <t>Columna2030</t>
  </si>
  <si>
    <t>Columna2031</t>
  </si>
  <si>
    <t>Columna2032</t>
  </si>
  <si>
    <t>Columna2033</t>
  </si>
  <si>
    <t>Columna2034</t>
  </si>
  <si>
    <t>Columna2035</t>
  </si>
  <si>
    <t>Columna2036</t>
  </si>
  <si>
    <t>Columna2037</t>
  </si>
  <si>
    <t>Columna2038</t>
  </si>
  <si>
    <t>Columna2039</t>
  </si>
  <si>
    <t>Columna2040</t>
  </si>
  <si>
    <t>Columna2041</t>
  </si>
  <si>
    <t>Columna2042</t>
  </si>
  <si>
    <t>Columna2043</t>
  </si>
  <si>
    <t>Columna2044</t>
  </si>
  <si>
    <t>Columna2045</t>
  </si>
  <si>
    <t>Columna2046</t>
  </si>
  <si>
    <t>Columna2047</t>
  </si>
  <si>
    <t>Columna2048</t>
  </si>
  <si>
    <t>Columna2049</t>
  </si>
  <si>
    <t>Columna2050</t>
  </si>
  <si>
    <t>Columna2051</t>
  </si>
  <si>
    <t>Columna2052</t>
  </si>
  <si>
    <t>Columna2053</t>
  </si>
  <si>
    <t>Columna2054</t>
  </si>
  <si>
    <t>Columna2055</t>
  </si>
  <si>
    <t>Columna2056</t>
  </si>
  <si>
    <t>Columna2057</t>
  </si>
  <si>
    <t>Columna2058</t>
  </si>
  <si>
    <t>Columna2059</t>
  </si>
  <si>
    <t>Columna2060</t>
  </si>
  <si>
    <t>Columna2061</t>
  </si>
  <si>
    <t>Columna2062</t>
  </si>
  <si>
    <t>Columna2063</t>
  </si>
  <si>
    <t>Columna2064</t>
  </si>
  <si>
    <t>Columna2065</t>
  </si>
  <si>
    <t>Columna2066</t>
  </si>
  <si>
    <t>Columna2067</t>
  </si>
  <si>
    <t>Columna2068</t>
  </si>
  <si>
    <t>Columna2069</t>
  </si>
  <si>
    <t>Columna2070</t>
  </si>
  <si>
    <t>Columna2071</t>
  </si>
  <si>
    <t>Columna2072</t>
  </si>
  <si>
    <t>Columna2073</t>
  </si>
  <si>
    <t>Columna2074</t>
  </si>
  <si>
    <t>Columna2075</t>
  </si>
  <si>
    <t>Columna2076</t>
  </si>
  <si>
    <t>Columna2077</t>
  </si>
  <si>
    <t>Columna2078</t>
  </si>
  <si>
    <t>Columna2079</t>
  </si>
  <si>
    <t>Columna2080</t>
  </si>
  <si>
    <t>Columna2081</t>
  </si>
  <si>
    <t>Columna2082</t>
  </si>
  <si>
    <t>Columna2083</t>
  </si>
  <si>
    <t>Columna2084</t>
  </si>
  <si>
    <t>Columna2085</t>
  </si>
  <si>
    <t>Columna2086</t>
  </si>
  <si>
    <t>Columna2087</t>
  </si>
  <si>
    <t>Columna2088</t>
  </si>
  <si>
    <t>Columna2089</t>
  </si>
  <si>
    <t>Columna2090</t>
  </si>
  <si>
    <t>Columna2091</t>
  </si>
  <si>
    <t>Columna2092</t>
  </si>
  <si>
    <t>Columna2093</t>
  </si>
  <si>
    <t>Columna2094</t>
  </si>
  <si>
    <t>Columna2095</t>
  </si>
  <si>
    <t>Columna2096</t>
  </si>
  <si>
    <t>Columna2097</t>
  </si>
  <si>
    <t>Columna2098</t>
  </si>
  <si>
    <t>Columna2099</t>
  </si>
  <si>
    <t>Columna2100</t>
  </si>
  <si>
    <t>Columna2101</t>
  </si>
  <si>
    <t>Columna2102</t>
  </si>
  <si>
    <t>Columna2103</t>
  </si>
  <si>
    <t>Columna2104</t>
  </si>
  <si>
    <t>Columna2105</t>
  </si>
  <si>
    <t>Columna2106</t>
  </si>
  <si>
    <t>Columna2107</t>
  </si>
  <si>
    <t>Columna2108</t>
  </si>
  <si>
    <t>Columna2109</t>
  </si>
  <si>
    <t>Columna2110</t>
  </si>
  <si>
    <t>Columna2111</t>
  </si>
  <si>
    <t>Columna2112</t>
  </si>
  <si>
    <t>Columna2113</t>
  </si>
  <si>
    <t>Columna2114</t>
  </si>
  <si>
    <t>Columna2115</t>
  </si>
  <si>
    <t>Columna2116</t>
  </si>
  <si>
    <t>Columna2117</t>
  </si>
  <si>
    <t>Columna2118</t>
  </si>
  <si>
    <t>Columna2119</t>
  </si>
  <si>
    <t>Columna2120</t>
  </si>
  <si>
    <t>Columna2121</t>
  </si>
  <si>
    <t>Columna2122</t>
  </si>
  <si>
    <t>Columna2123</t>
  </si>
  <si>
    <t>Columna2124</t>
  </si>
  <si>
    <t>Columna2125</t>
  </si>
  <si>
    <t>Columna2126</t>
  </si>
  <si>
    <t>Columna2127</t>
  </si>
  <si>
    <t>Columna2128</t>
  </si>
  <si>
    <t>Columna2129</t>
  </si>
  <si>
    <t>Columna2130</t>
  </si>
  <si>
    <t>Columna2131</t>
  </si>
  <si>
    <t>Columna2132</t>
  </si>
  <si>
    <t>Columna2133</t>
  </si>
  <si>
    <t>Columna2134</t>
  </si>
  <si>
    <t>Columna2135</t>
  </si>
  <si>
    <t>Columna2136</t>
  </si>
  <si>
    <t>Columna2137</t>
  </si>
  <si>
    <t>Columna2138</t>
  </si>
  <si>
    <t>Columna2139</t>
  </si>
  <si>
    <t>Columna2140</t>
  </si>
  <si>
    <t>Columna2141</t>
  </si>
  <si>
    <t>Columna2142</t>
  </si>
  <si>
    <t>Columna2143</t>
  </si>
  <si>
    <t>Columna2144</t>
  </si>
  <si>
    <t>Columna2145</t>
  </si>
  <si>
    <t>Columna2146</t>
  </si>
  <si>
    <t>Columna2147</t>
  </si>
  <si>
    <t>Columna2148</t>
  </si>
  <si>
    <t>Columna2149</t>
  </si>
  <si>
    <t>Columna2150</t>
  </si>
  <si>
    <t>Columna2151</t>
  </si>
  <si>
    <t>Columna2152</t>
  </si>
  <si>
    <t>Columna2153</t>
  </si>
  <si>
    <t>Columna2154</t>
  </si>
  <si>
    <t>Columna2155</t>
  </si>
  <si>
    <t>Columna2156</t>
  </si>
  <si>
    <t>Columna2157</t>
  </si>
  <si>
    <t>Columna2158</t>
  </si>
  <si>
    <t>Columna2159</t>
  </si>
  <si>
    <t>Columna2160</t>
  </si>
  <si>
    <t>Columna2161</t>
  </si>
  <si>
    <t>Columna2162</t>
  </si>
  <si>
    <t>Columna2163</t>
  </si>
  <si>
    <t>Columna2164</t>
  </si>
  <si>
    <t>Columna2165</t>
  </si>
  <si>
    <t>Columna2166</t>
  </si>
  <si>
    <t>Columna2167</t>
  </si>
  <si>
    <t>Columna2168</t>
  </si>
  <si>
    <t>Columna2169</t>
  </si>
  <si>
    <t>Columna2170</t>
  </si>
  <si>
    <t>Columna2171</t>
  </si>
  <si>
    <t>Columna2172</t>
  </si>
  <si>
    <t>Columna2173</t>
  </si>
  <si>
    <t>Columna2174</t>
  </si>
  <si>
    <t>Columna2175</t>
  </si>
  <si>
    <t>Columna2176</t>
  </si>
  <si>
    <t>Columna2177</t>
  </si>
  <si>
    <t>Columna2178</t>
  </si>
  <si>
    <t>Columna2179</t>
  </si>
  <si>
    <t>Columna2180</t>
  </si>
  <si>
    <t>Columna2181</t>
  </si>
  <si>
    <t>Columna2182</t>
  </si>
  <si>
    <t>Columna2183</t>
  </si>
  <si>
    <t>Columna2184</t>
  </si>
  <si>
    <t>Columna2185</t>
  </si>
  <si>
    <t>Columna2186</t>
  </si>
  <si>
    <t>Columna2187</t>
  </si>
  <si>
    <t>Columna2188</t>
  </si>
  <si>
    <t>Columna2189</t>
  </si>
  <si>
    <t>Columna2190</t>
  </si>
  <si>
    <t>Columna2191</t>
  </si>
  <si>
    <t>Columna2192</t>
  </si>
  <si>
    <t>Columna2193</t>
  </si>
  <si>
    <t>Columna2194</t>
  </si>
  <si>
    <t>Columna2195</t>
  </si>
  <si>
    <t>Columna2196</t>
  </si>
  <si>
    <t>Columna2197</t>
  </si>
  <si>
    <t>Columna2198</t>
  </si>
  <si>
    <t>Columna2199</t>
  </si>
  <si>
    <t>Columna2200</t>
  </si>
  <si>
    <t>Columna2201</t>
  </si>
  <si>
    <t>Columna2202</t>
  </si>
  <si>
    <t>Columna2203</t>
  </si>
  <si>
    <t>Columna2204</t>
  </si>
  <si>
    <t>Columna2205</t>
  </si>
  <si>
    <t>Columna2206</t>
  </si>
  <si>
    <t>Columna2207</t>
  </si>
  <si>
    <t>Columna2208</t>
  </si>
  <si>
    <t>Columna2209</t>
  </si>
  <si>
    <t>Columna2210</t>
  </si>
  <si>
    <t>Columna2211</t>
  </si>
  <si>
    <t>Columna2212</t>
  </si>
  <si>
    <t>Columna2213</t>
  </si>
  <si>
    <t>Columna2214</t>
  </si>
  <si>
    <t>Columna2215</t>
  </si>
  <si>
    <t>Columna2216</t>
  </si>
  <si>
    <t>Columna2217</t>
  </si>
  <si>
    <t>Columna2218</t>
  </si>
  <si>
    <t>Columna2219</t>
  </si>
  <si>
    <t>Columna2220</t>
  </si>
  <si>
    <t>Columna2221</t>
  </si>
  <si>
    <t>Columna2222</t>
  </si>
  <si>
    <t>Columna2223</t>
  </si>
  <si>
    <t>Columna2224</t>
  </si>
  <si>
    <t>Columna2225</t>
  </si>
  <si>
    <t>Columna2226</t>
  </si>
  <si>
    <t>Columna2227</t>
  </si>
  <si>
    <t>Columna2228</t>
  </si>
  <si>
    <t>Columna2229</t>
  </si>
  <si>
    <t>Columna2230</t>
  </si>
  <si>
    <t>Columna2231</t>
  </si>
  <si>
    <t>Columna2232</t>
  </si>
  <si>
    <t>Columna2233</t>
  </si>
  <si>
    <t>Columna2234</t>
  </si>
  <si>
    <t>Columna2235</t>
  </si>
  <si>
    <t>Columna2236</t>
  </si>
  <si>
    <t>Columna2237</t>
  </si>
  <si>
    <t>Columna2238</t>
  </si>
  <si>
    <t>Columna2239</t>
  </si>
  <si>
    <t>Columna2240</t>
  </si>
  <si>
    <t>Columna2241</t>
  </si>
  <si>
    <t>Columna2242</t>
  </si>
  <si>
    <t>Columna2243</t>
  </si>
  <si>
    <t>Columna2244</t>
  </si>
  <si>
    <t>Columna2245</t>
  </si>
  <si>
    <t>Columna2246</t>
  </si>
  <si>
    <t>Columna2247</t>
  </si>
  <si>
    <t>Columna2248</t>
  </si>
  <si>
    <t>Columna2249</t>
  </si>
  <si>
    <t>Columna2250</t>
  </si>
  <si>
    <t>Columna2251</t>
  </si>
  <si>
    <t>Columna2252</t>
  </si>
  <si>
    <t>Columna2253</t>
  </si>
  <si>
    <t>Columna2254</t>
  </si>
  <si>
    <t>Columna2255</t>
  </si>
  <si>
    <t>Columna2256</t>
  </si>
  <si>
    <t>Columna2257</t>
  </si>
  <si>
    <t>Columna2258</t>
  </si>
  <si>
    <t>Columna2259</t>
  </si>
  <si>
    <t>Columna2260</t>
  </si>
  <si>
    <t>Columna2261</t>
  </si>
  <si>
    <t>Columna2262</t>
  </si>
  <si>
    <t>Columna2263</t>
  </si>
  <si>
    <t>Columna2264</t>
  </si>
  <si>
    <t>Columna2265</t>
  </si>
  <si>
    <t>Columna2266</t>
  </si>
  <si>
    <t>Columna2267</t>
  </si>
  <si>
    <t>Columna2268</t>
  </si>
  <si>
    <t>Columna2269</t>
  </si>
  <si>
    <t>Columna2270</t>
  </si>
  <si>
    <t>Columna2271</t>
  </si>
  <si>
    <t>Columna2272</t>
  </si>
  <si>
    <t>Columna2273</t>
  </si>
  <si>
    <t>Columna2274</t>
  </si>
  <si>
    <t>Columna2275</t>
  </si>
  <si>
    <t>Columna2276</t>
  </si>
  <si>
    <t>Columna2277</t>
  </si>
  <si>
    <t>Columna2278</t>
  </si>
  <si>
    <t>Columna2279</t>
  </si>
  <si>
    <t>Columna2280</t>
  </si>
  <si>
    <t>Columna2281</t>
  </si>
  <si>
    <t>Columna2282</t>
  </si>
  <si>
    <t>Columna2283</t>
  </si>
  <si>
    <t>Columna2284</t>
  </si>
  <si>
    <t>Columna2285</t>
  </si>
  <si>
    <t>Columna2286</t>
  </si>
  <si>
    <t>Columna2287</t>
  </si>
  <si>
    <t>Columna2288</t>
  </si>
  <si>
    <t>Columna2289</t>
  </si>
  <si>
    <t>Columna2290</t>
  </si>
  <si>
    <t>Columna2291</t>
  </si>
  <si>
    <t>Columna2292</t>
  </si>
  <si>
    <t>Columna2293</t>
  </si>
  <si>
    <t>Columna2294</t>
  </si>
  <si>
    <t>Columna2295</t>
  </si>
  <si>
    <t>Columna2296</t>
  </si>
  <si>
    <t>Columna2297</t>
  </si>
  <si>
    <t>Columna2298</t>
  </si>
  <si>
    <t>Columna2299</t>
  </si>
  <si>
    <t>Columna2300</t>
  </si>
  <si>
    <t>Columna2301</t>
  </si>
  <si>
    <t>Columna2302</t>
  </si>
  <si>
    <t>Columna2303</t>
  </si>
  <si>
    <t>Columna2304</t>
  </si>
  <si>
    <t>Columna2305</t>
  </si>
  <si>
    <t>Columna2306</t>
  </si>
  <si>
    <t>Columna2307</t>
  </si>
  <si>
    <t>Columna2308</t>
  </si>
  <si>
    <t>Columna2309</t>
  </si>
  <si>
    <t>Columna2310</t>
  </si>
  <si>
    <t>Columna2311</t>
  </si>
  <si>
    <t>Columna2312</t>
  </si>
  <si>
    <t>Columna2313</t>
  </si>
  <si>
    <t>Columna2314</t>
  </si>
  <si>
    <t>Columna2315</t>
  </si>
  <si>
    <t>Columna2316</t>
  </si>
  <si>
    <t>Columna2317</t>
  </si>
  <si>
    <t>Columna2318</t>
  </si>
  <si>
    <t>Columna2319</t>
  </si>
  <si>
    <t>Columna2320</t>
  </si>
  <si>
    <t>Columna2321</t>
  </si>
  <si>
    <t>Columna2322</t>
  </si>
  <si>
    <t>Columna2323</t>
  </si>
  <si>
    <t>Columna2324</t>
  </si>
  <si>
    <t>Columna2325</t>
  </si>
  <si>
    <t>Columna2326</t>
  </si>
  <si>
    <t>Columna2327</t>
  </si>
  <si>
    <t>Columna2328</t>
  </si>
  <si>
    <t>Columna2329</t>
  </si>
  <si>
    <t>Columna2330</t>
  </si>
  <si>
    <t>Columna2331</t>
  </si>
  <si>
    <t>Columna2332</t>
  </si>
  <si>
    <t>Columna2333</t>
  </si>
  <si>
    <t>Columna2334</t>
  </si>
  <si>
    <t>Columna2335</t>
  </si>
  <si>
    <t>Columna2336</t>
  </si>
  <si>
    <t>Columna2337</t>
  </si>
  <si>
    <t>Columna2338</t>
  </si>
  <si>
    <t>Columna2339</t>
  </si>
  <si>
    <t>Columna2340</t>
  </si>
  <si>
    <t>Columna2341</t>
  </si>
  <si>
    <t>Columna2342</t>
  </si>
  <si>
    <t>Columna2343</t>
  </si>
  <si>
    <t>Columna2344</t>
  </si>
  <si>
    <t>Columna2345</t>
  </si>
  <si>
    <t>Columna2346</t>
  </si>
  <si>
    <t>Columna2347</t>
  </si>
  <si>
    <t>Columna2348</t>
  </si>
  <si>
    <t>Columna2349</t>
  </si>
  <si>
    <t>Columna2350</t>
  </si>
  <si>
    <t>Columna2351</t>
  </si>
  <si>
    <t>Columna2352</t>
  </si>
  <si>
    <t>Columna2353</t>
  </si>
  <si>
    <t>Columna2354</t>
  </si>
  <si>
    <t>Columna2355</t>
  </si>
  <si>
    <t>Columna2356</t>
  </si>
  <si>
    <t>Columna2357</t>
  </si>
  <si>
    <t>Columna2358</t>
  </si>
  <si>
    <t>Columna2359</t>
  </si>
  <si>
    <t>Columna2360</t>
  </si>
  <si>
    <t>Columna2361</t>
  </si>
  <si>
    <t>Columna2362</t>
  </si>
  <si>
    <t>Columna2363</t>
  </si>
  <si>
    <t>Columna2364</t>
  </si>
  <si>
    <t>Columna2365</t>
  </si>
  <si>
    <t>Columna2366</t>
  </si>
  <si>
    <t>Columna2367</t>
  </si>
  <si>
    <t>Columna2368</t>
  </si>
  <si>
    <t>Columna2369</t>
  </si>
  <si>
    <t>Columna2370</t>
  </si>
  <si>
    <t>Columna2371</t>
  </si>
  <si>
    <t>Columna2372</t>
  </si>
  <si>
    <t>Columna2373</t>
  </si>
  <si>
    <t>Columna2374</t>
  </si>
  <si>
    <t>Columna2375</t>
  </si>
  <si>
    <t>Columna2376</t>
  </si>
  <si>
    <t>Columna2377</t>
  </si>
  <si>
    <t>Columna2378</t>
  </si>
  <si>
    <t>Columna2379</t>
  </si>
  <si>
    <t>Columna2380</t>
  </si>
  <si>
    <t>Columna2381</t>
  </si>
  <si>
    <t>Columna2382</t>
  </si>
  <si>
    <t>Columna2383</t>
  </si>
  <si>
    <t>Columna2384</t>
  </si>
  <si>
    <t>Columna2385</t>
  </si>
  <si>
    <t>Columna2386</t>
  </si>
  <si>
    <t>Columna2387</t>
  </si>
  <si>
    <t>Columna2388</t>
  </si>
  <si>
    <t>Columna2389</t>
  </si>
  <si>
    <t>Columna2390</t>
  </si>
  <si>
    <t>Columna2391</t>
  </si>
  <si>
    <t>Columna2392</t>
  </si>
  <si>
    <t>Columna2393</t>
  </si>
  <si>
    <t>Columna2394</t>
  </si>
  <si>
    <t>Columna2395</t>
  </si>
  <si>
    <t>Columna2396</t>
  </si>
  <si>
    <t>Columna2397</t>
  </si>
  <si>
    <t>Columna2398</t>
  </si>
  <si>
    <t>Columna2399</t>
  </si>
  <si>
    <t>Columna2400</t>
  </si>
  <si>
    <t>Columna2401</t>
  </si>
  <si>
    <t>Columna2402</t>
  </si>
  <si>
    <t>Columna2403</t>
  </si>
  <si>
    <t>Columna2404</t>
  </si>
  <si>
    <t>Columna2405</t>
  </si>
  <si>
    <t>Columna2406</t>
  </si>
  <si>
    <t>Columna2407</t>
  </si>
  <si>
    <t>Columna2408</t>
  </si>
  <si>
    <t>Columna2409</t>
  </si>
  <si>
    <t>Columna2410</t>
  </si>
  <si>
    <t>Columna2411</t>
  </si>
  <si>
    <t>Columna2412</t>
  </si>
  <si>
    <t>Columna2413</t>
  </si>
  <si>
    <t>Columna2414</t>
  </si>
  <si>
    <t>Columna2415</t>
  </si>
  <si>
    <t>Columna2416</t>
  </si>
  <si>
    <t>Columna2417</t>
  </si>
  <si>
    <t>Columna2418</t>
  </si>
  <si>
    <t>Columna2419</t>
  </si>
  <si>
    <t>Columna2420</t>
  </si>
  <si>
    <t>Columna2421</t>
  </si>
  <si>
    <t>Columna2422</t>
  </si>
  <si>
    <t>Columna2423</t>
  </si>
  <si>
    <t>Columna2424</t>
  </si>
  <si>
    <t>Columna2425</t>
  </si>
  <si>
    <t>Columna2426</t>
  </si>
  <si>
    <t>Columna2427</t>
  </si>
  <si>
    <t>Columna2428</t>
  </si>
  <si>
    <t>Columna2429</t>
  </si>
  <si>
    <t>Columna2430</t>
  </si>
  <si>
    <t>Columna2431</t>
  </si>
  <si>
    <t>Columna2432</t>
  </si>
  <si>
    <t>Columna2433</t>
  </si>
  <si>
    <t>Columna2434</t>
  </si>
  <si>
    <t>Columna2435</t>
  </si>
  <si>
    <t>Columna2436</t>
  </si>
  <si>
    <t>Columna2437</t>
  </si>
  <si>
    <t>Columna2438</t>
  </si>
  <si>
    <t>Columna2439</t>
  </si>
  <si>
    <t>Columna2440</t>
  </si>
  <si>
    <t>Columna2441</t>
  </si>
  <si>
    <t>Columna2442</t>
  </si>
  <si>
    <t>Columna2443</t>
  </si>
  <si>
    <t>Columna2444</t>
  </si>
  <si>
    <t>Columna2445</t>
  </si>
  <si>
    <t>Columna2446</t>
  </si>
  <si>
    <t>Columna2447</t>
  </si>
  <si>
    <t>Columna2448</t>
  </si>
  <si>
    <t>Columna2449</t>
  </si>
  <si>
    <t>Columna2450</t>
  </si>
  <si>
    <t>Columna2451</t>
  </si>
  <si>
    <t>Columna2452</t>
  </si>
  <si>
    <t>Columna2453</t>
  </si>
  <si>
    <t>Columna2454</t>
  </si>
  <si>
    <t>Columna2455</t>
  </si>
  <si>
    <t>Columna2456</t>
  </si>
  <si>
    <t>Columna2457</t>
  </si>
  <si>
    <t>Columna2458</t>
  </si>
  <si>
    <t>Columna2459</t>
  </si>
  <si>
    <t>Columna2460</t>
  </si>
  <si>
    <t>Columna2461</t>
  </si>
  <si>
    <t>Columna2462</t>
  </si>
  <si>
    <t>Columna2463</t>
  </si>
  <si>
    <t>Columna2464</t>
  </si>
  <si>
    <t>Columna2465</t>
  </si>
  <si>
    <t>Columna2466</t>
  </si>
  <si>
    <t>Columna2467</t>
  </si>
  <si>
    <t>Columna2468</t>
  </si>
  <si>
    <t>Columna2469</t>
  </si>
  <si>
    <t>Columna2470</t>
  </si>
  <si>
    <t>Columna2471</t>
  </si>
  <si>
    <t>Columna2472</t>
  </si>
  <si>
    <t>Columna2473</t>
  </si>
  <si>
    <t>Columna2474</t>
  </si>
  <si>
    <t>Columna2475</t>
  </si>
  <si>
    <t>Columna2476</t>
  </si>
  <si>
    <t>Columna2477</t>
  </si>
  <si>
    <t>Columna2478</t>
  </si>
  <si>
    <t>Columna2479</t>
  </si>
  <si>
    <t>Columna2480</t>
  </si>
  <si>
    <t>Columna2481</t>
  </si>
  <si>
    <t>Columna2482</t>
  </si>
  <si>
    <t>Columna2483</t>
  </si>
  <si>
    <t>Columna2484</t>
  </si>
  <si>
    <t>Columna2485</t>
  </si>
  <si>
    <t>Columna2486</t>
  </si>
  <si>
    <t>Columna2487</t>
  </si>
  <si>
    <t>Columna2488</t>
  </si>
  <si>
    <t>Columna2489</t>
  </si>
  <si>
    <t>Columna2490</t>
  </si>
  <si>
    <t>Columna2491</t>
  </si>
  <si>
    <t>Columna2492</t>
  </si>
  <si>
    <t>Columna2493</t>
  </si>
  <si>
    <t>Columna2494</t>
  </si>
  <si>
    <t>Columna2495</t>
  </si>
  <si>
    <t>Columna2496</t>
  </si>
  <si>
    <t>Columna2497</t>
  </si>
  <si>
    <t>Columna2498</t>
  </si>
  <si>
    <t>Columna2499</t>
  </si>
  <si>
    <t>Columna2500</t>
  </si>
  <si>
    <t>Columna2501</t>
  </si>
  <si>
    <t>Columna2502</t>
  </si>
  <si>
    <t>Columna2503</t>
  </si>
  <si>
    <t>Columna2504</t>
  </si>
  <si>
    <t>Columna2505</t>
  </si>
  <si>
    <t>Columna2506</t>
  </si>
  <si>
    <t>Columna2507</t>
  </si>
  <si>
    <t>Columna2508</t>
  </si>
  <si>
    <t>Columna2509</t>
  </si>
  <si>
    <t>Columna2510</t>
  </si>
  <si>
    <t>Columna2511</t>
  </si>
  <si>
    <t>Columna2512</t>
  </si>
  <si>
    <t>Columna2513</t>
  </si>
  <si>
    <t>Columna2514</t>
  </si>
  <si>
    <t>Columna2515</t>
  </si>
  <si>
    <t>Columna2516</t>
  </si>
  <si>
    <t>Columna2517</t>
  </si>
  <si>
    <t>Columna2518</t>
  </si>
  <si>
    <t>Columna2519</t>
  </si>
  <si>
    <t>Columna2520</t>
  </si>
  <si>
    <t>Columna2521</t>
  </si>
  <si>
    <t>Columna2522</t>
  </si>
  <si>
    <t>Columna2523</t>
  </si>
  <si>
    <t>Columna2524</t>
  </si>
  <si>
    <t>Columna2525</t>
  </si>
  <si>
    <t>Columna2526</t>
  </si>
  <si>
    <t>Columna2527</t>
  </si>
  <si>
    <t>Columna2528</t>
  </si>
  <si>
    <t>Columna2529</t>
  </si>
  <si>
    <t>Columna2530</t>
  </si>
  <si>
    <t>Columna2531</t>
  </si>
  <si>
    <t>Columna2532</t>
  </si>
  <si>
    <t>Columna2533</t>
  </si>
  <si>
    <t>Columna2534</t>
  </si>
  <si>
    <t>Columna2535</t>
  </si>
  <si>
    <t>Columna2536</t>
  </si>
  <si>
    <t>Columna2537</t>
  </si>
  <si>
    <t>Columna2538</t>
  </si>
  <si>
    <t>Columna2539</t>
  </si>
  <si>
    <t>Columna2540</t>
  </si>
  <si>
    <t>Columna2541</t>
  </si>
  <si>
    <t>Columna2542</t>
  </si>
  <si>
    <t>Columna2543</t>
  </si>
  <si>
    <t>Columna2544</t>
  </si>
  <si>
    <t>Columna2545</t>
  </si>
  <si>
    <t>Columna2546</t>
  </si>
  <si>
    <t>Columna2547</t>
  </si>
  <si>
    <t>Columna2548</t>
  </si>
  <si>
    <t>Columna2549</t>
  </si>
  <si>
    <t>Columna2550</t>
  </si>
  <si>
    <t>Columna2551</t>
  </si>
  <si>
    <t>Columna2552</t>
  </si>
  <si>
    <t>Columna2553</t>
  </si>
  <si>
    <t>Columna2554</t>
  </si>
  <si>
    <t>Columna2555</t>
  </si>
  <si>
    <t>Columna2556</t>
  </si>
  <si>
    <t>Columna2557</t>
  </si>
  <si>
    <t>Columna2558</t>
  </si>
  <si>
    <t>Columna2559</t>
  </si>
  <si>
    <t>Columna2560</t>
  </si>
  <si>
    <t>Columna2561</t>
  </si>
  <si>
    <t>Columna2562</t>
  </si>
  <si>
    <t>Columna2563</t>
  </si>
  <si>
    <t>Columna2564</t>
  </si>
  <si>
    <t>Columna2565</t>
  </si>
  <si>
    <t>Columna2566</t>
  </si>
  <si>
    <t>Columna2567</t>
  </si>
  <si>
    <t>Columna2568</t>
  </si>
  <si>
    <t>Columna2569</t>
  </si>
  <si>
    <t>Columna2570</t>
  </si>
  <si>
    <t>Columna2571</t>
  </si>
  <si>
    <t>Columna2572</t>
  </si>
  <si>
    <t>Columna2573</t>
  </si>
  <si>
    <t>Columna2574</t>
  </si>
  <si>
    <t>Columna2575</t>
  </si>
  <si>
    <t>Columna2576</t>
  </si>
  <si>
    <t>Columna2577</t>
  </si>
  <si>
    <t>Columna2578</t>
  </si>
  <si>
    <t>Columna2579</t>
  </si>
  <si>
    <t>Columna2580</t>
  </si>
  <si>
    <t>Columna2581</t>
  </si>
  <si>
    <t>Columna2582</t>
  </si>
  <si>
    <t>Columna2583</t>
  </si>
  <si>
    <t>Columna2584</t>
  </si>
  <si>
    <t>Columna2585</t>
  </si>
  <si>
    <t>Columna2586</t>
  </si>
  <si>
    <t>Columna2587</t>
  </si>
  <si>
    <t>Columna2588</t>
  </si>
  <si>
    <t>Columna2589</t>
  </si>
  <si>
    <t>Columna2590</t>
  </si>
  <si>
    <t>Columna2591</t>
  </si>
  <si>
    <t>Columna2592</t>
  </si>
  <si>
    <t>Columna2593</t>
  </si>
  <si>
    <t>Columna2594</t>
  </si>
  <si>
    <t>Columna2595</t>
  </si>
  <si>
    <t>Columna2596</t>
  </si>
  <si>
    <t>Columna2597</t>
  </si>
  <si>
    <t>Columna2598</t>
  </si>
  <si>
    <t>Columna2599</t>
  </si>
  <si>
    <t>Columna2600</t>
  </si>
  <si>
    <t>Columna2601</t>
  </si>
  <si>
    <t>Columna2602</t>
  </si>
  <si>
    <t>Columna2603</t>
  </si>
  <si>
    <t>Columna2604</t>
  </si>
  <si>
    <t>Columna2605</t>
  </si>
  <si>
    <t>Columna2606</t>
  </si>
  <si>
    <t>Columna2607</t>
  </si>
  <si>
    <t>Columna2608</t>
  </si>
  <si>
    <t>Columna2609</t>
  </si>
  <si>
    <t>Columna2610</t>
  </si>
  <si>
    <t>Columna2611</t>
  </si>
  <si>
    <t>Columna2612</t>
  </si>
  <si>
    <t>Columna2613</t>
  </si>
  <si>
    <t>Columna2614</t>
  </si>
  <si>
    <t>Columna2615</t>
  </si>
  <si>
    <t>Columna2616</t>
  </si>
  <si>
    <t>Columna2617</t>
  </si>
  <si>
    <t>Columna2618</t>
  </si>
  <si>
    <t>Columna2619</t>
  </si>
  <si>
    <t>Columna2620</t>
  </si>
  <si>
    <t>Columna2621</t>
  </si>
  <si>
    <t>Columna2622</t>
  </si>
  <si>
    <t>Columna2623</t>
  </si>
  <si>
    <t>Columna2624</t>
  </si>
  <si>
    <t>Columna2625</t>
  </si>
  <si>
    <t>Columna2626</t>
  </si>
  <si>
    <t>Columna2627</t>
  </si>
  <si>
    <t>Columna2628</t>
  </si>
  <si>
    <t>Columna2629</t>
  </si>
  <si>
    <t>Columna2630</t>
  </si>
  <si>
    <t>Columna2631</t>
  </si>
  <si>
    <t>Columna2632</t>
  </si>
  <si>
    <t>Columna2633</t>
  </si>
  <si>
    <t>Columna2634</t>
  </si>
  <si>
    <t>Columna2635</t>
  </si>
  <si>
    <t>Columna2636</t>
  </si>
  <si>
    <t>Columna2637</t>
  </si>
  <si>
    <t>Columna2638</t>
  </si>
  <si>
    <t>Columna2639</t>
  </si>
  <si>
    <t>Columna2640</t>
  </si>
  <si>
    <t>Columna2641</t>
  </si>
  <si>
    <t>Columna2642</t>
  </si>
  <si>
    <t>Columna2643</t>
  </si>
  <si>
    <t>Columna2644</t>
  </si>
  <si>
    <t>Columna2645</t>
  </si>
  <si>
    <t>Columna2646</t>
  </si>
  <si>
    <t>Columna2647</t>
  </si>
  <si>
    <t>Columna2648</t>
  </si>
  <si>
    <t>Columna2649</t>
  </si>
  <si>
    <t>Columna2650</t>
  </si>
  <si>
    <t>Columna2651</t>
  </si>
  <si>
    <t>Columna2652</t>
  </si>
  <si>
    <t>Columna2653</t>
  </si>
  <si>
    <t>Columna2654</t>
  </si>
  <si>
    <t>Columna2655</t>
  </si>
  <si>
    <t>Columna2656</t>
  </si>
  <si>
    <t>Columna2657</t>
  </si>
  <si>
    <t>Columna2658</t>
  </si>
  <si>
    <t>Columna2659</t>
  </si>
  <si>
    <t>Columna2660</t>
  </si>
  <si>
    <t>Columna2661</t>
  </si>
  <si>
    <t>Columna2662</t>
  </si>
  <si>
    <t>Columna2663</t>
  </si>
  <si>
    <t>Columna2664</t>
  </si>
  <si>
    <t>Columna2665</t>
  </si>
  <si>
    <t>Columna2666</t>
  </si>
  <si>
    <t>Columna2667</t>
  </si>
  <si>
    <t>Columna2668</t>
  </si>
  <si>
    <t>Columna2669</t>
  </si>
  <si>
    <t>Columna2670</t>
  </si>
  <si>
    <t>Columna2671</t>
  </si>
  <si>
    <t>Columna2672</t>
  </si>
  <si>
    <t>Columna2673</t>
  </si>
  <si>
    <t>Columna2674</t>
  </si>
  <si>
    <t>Columna2675</t>
  </si>
  <si>
    <t>Columna2676</t>
  </si>
  <si>
    <t>Columna2677</t>
  </si>
  <si>
    <t>Columna2678</t>
  </si>
  <si>
    <t>Columna2679</t>
  </si>
  <si>
    <t>Columna2680</t>
  </si>
  <si>
    <t>Columna2681</t>
  </si>
  <si>
    <t>Columna2682</t>
  </si>
  <si>
    <t>Columna2683</t>
  </si>
  <si>
    <t>Columna2684</t>
  </si>
  <si>
    <t>Columna2685</t>
  </si>
  <si>
    <t>Columna2686</t>
  </si>
  <si>
    <t>Columna2687</t>
  </si>
  <si>
    <t>Columna2688</t>
  </si>
  <si>
    <t>Columna2689</t>
  </si>
  <si>
    <t>Columna2690</t>
  </si>
  <si>
    <t>Columna2691</t>
  </si>
  <si>
    <t>Columna2692</t>
  </si>
  <si>
    <t>Columna2693</t>
  </si>
  <si>
    <t>Columna2694</t>
  </si>
  <si>
    <t>Columna2695</t>
  </si>
  <si>
    <t>Columna2696</t>
  </si>
  <si>
    <t>Columna2697</t>
  </si>
  <si>
    <t>Columna2698</t>
  </si>
  <si>
    <t>Columna2699</t>
  </si>
  <si>
    <t>Columna2700</t>
  </si>
  <si>
    <t>Columna2701</t>
  </si>
  <si>
    <t>Columna2702</t>
  </si>
  <si>
    <t>Columna2703</t>
  </si>
  <si>
    <t>Columna2704</t>
  </si>
  <si>
    <t>Columna2705</t>
  </si>
  <si>
    <t>Columna2706</t>
  </si>
  <si>
    <t>Columna2707</t>
  </si>
  <si>
    <t>Columna2708</t>
  </si>
  <si>
    <t>Columna2709</t>
  </si>
  <si>
    <t>Columna2710</t>
  </si>
  <si>
    <t>Columna2711</t>
  </si>
  <si>
    <t>Columna2712</t>
  </si>
  <si>
    <t>Columna2713</t>
  </si>
  <si>
    <t>Columna2714</t>
  </si>
  <si>
    <t>Columna2715</t>
  </si>
  <si>
    <t>Columna2716</t>
  </si>
  <si>
    <t>Columna2717</t>
  </si>
  <si>
    <t>Columna2718</t>
  </si>
  <si>
    <t>Columna2719</t>
  </si>
  <si>
    <t>Columna2720</t>
  </si>
  <si>
    <t>Columna2721</t>
  </si>
  <si>
    <t>Columna2722</t>
  </si>
  <si>
    <t>Columna2723</t>
  </si>
  <si>
    <t>Columna2724</t>
  </si>
  <si>
    <t>Columna2725</t>
  </si>
  <si>
    <t>Columna2726</t>
  </si>
  <si>
    <t>Columna2727</t>
  </si>
  <si>
    <t>Columna2728</t>
  </si>
  <si>
    <t>Columna2729</t>
  </si>
  <si>
    <t>Columna2730</t>
  </si>
  <si>
    <t>Columna2731</t>
  </si>
  <si>
    <t>Columna2732</t>
  </si>
  <si>
    <t>Columna2733</t>
  </si>
  <si>
    <t>Columna2734</t>
  </si>
  <si>
    <t>Columna2735</t>
  </si>
  <si>
    <t>Columna2736</t>
  </si>
  <si>
    <t>Columna2737</t>
  </si>
  <si>
    <t>Columna2738</t>
  </si>
  <si>
    <t>Columna2739</t>
  </si>
  <si>
    <t>Columna2740</t>
  </si>
  <si>
    <t>Columna2741</t>
  </si>
  <si>
    <t>Columna2742</t>
  </si>
  <si>
    <t>Columna2743</t>
  </si>
  <si>
    <t>Columna2744</t>
  </si>
  <si>
    <t>Columna2745</t>
  </si>
  <si>
    <t>Columna2746</t>
  </si>
  <si>
    <t>Columna2747</t>
  </si>
  <si>
    <t>Columna2748</t>
  </si>
  <si>
    <t>Columna2749</t>
  </si>
  <si>
    <t>Columna2750</t>
  </si>
  <si>
    <t>Columna2751</t>
  </si>
  <si>
    <t>Columna2752</t>
  </si>
  <si>
    <t>Columna2753</t>
  </si>
  <si>
    <t>Columna2754</t>
  </si>
  <si>
    <t>Columna2755</t>
  </si>
  <si>
    <t>Columna2756</t>
  </si>
  <si>
    <t>Columna2757</t>
  </si>
  <si>
    <t>Columna2758</t>
  </si>
  <si>
    <t>Columna2759</t>
  </si>
  <si>
    <t>Columna2760</t>
  </si>
  <si>
    <t>Columna2761</t>
  </si>
  <si>
    <t>Columna2762</t>
  </si>
  <si>
    <t>Columna2763</t>
  </si>
  <si>
    <t>Columna2764</t>
  </si>
  <si>
    <t>Columna2765</t>
  </si>
  <si>
    <t>Columna2766</t>
  </si>
  <si>
    <t>Columna2767</t>
  </si>
  <si>
    <t>Columna2768</t>
  </si>
  <si>
    <t>Columna2769</t>
  </si>
  <si>
    <t>Columna2770</t>
  </si>
  <si>
    <t>Columna2771</t>
  </si>
  <si>
    <t>Columna2772</t>
  </si>
  <si>
    <t>Columna2773</t>
  </si>
  <si>
    <t>Columna2774</t>
  </si>
  <si>
    <t>Columna2775</t>
  </si>
  <si>
    <t>Columna2776</t>
  </si>
  <si>
    <t>Columna2777</t>
  </si>
  <si>
    <t>Columna2778</t>
  </si>
  <si>
    <t>Columna2779</t>
  </si>
  <si>
    <t>Columna2780</t>
  </si>
  <si>
    <t>Columna2781</t>
  </si>
  <si>
    <t>Columna2782</t>
  </si>
  <si>
    <t>Columna2783</t>
  </si>
  <si>
    <t>Columna2784</t>
  </si>
  <si>
    <t>Columna2785</t>
  </si>
  <si>
    <t>Columna2786</t>
  </si>
  <si>
    <t>Columna2787</t>
  </si>
  <si>
    <t>Columna2788</t>
  </si>
  <si>
    <t>Columna2789</t>
  </si>
  <si>
    <t>Columna2790</t>
  </si>
  <si>
    <t>Columna2791</t>
  </si>
  <si>
    <t>Columna2792</t>
  </si>
  <si>
    <t>Columna2793</t>
  </si>
  <si>
    <t>Columna2794</t>
  </si>
  <si>
    <t>Columna2795</t>
  </si>
  <si>
    <t>Columna2796</t>
  </si>
  <si>
    <t>Columna2797</t>
  </si>
  <si>
    <t>Columna2798</t>
  </si>
  <si>
    <t>Columna2799</t>
  </si>
  <si>
    <t>Columna2800</t>
  </si>
  <si>
    <t>Columna2801</t>
  </si>
  <si>
    <t>Columna2802</t>
  </si>
  <si>
    <t>Columna2803</t>
  </si>
  <si>
    <t>Columna2804</t>
  </si>
  <si>
    <t>Columna2805</t>
  </si>
  <si>
    <t>Columna2806</t>
  </si>
  <si>
    <t>Columna2807</t>
  </si>
  <si>
    <t>Columna2808</t>
  </si>
  <si>
    <t>Columna2809</t>
  </si>
  <si>
    <t>Columna2810</t>
  </si>
  <si>
    <t>Columna2811</t>
  </si>
  <si>
    <t>Columna2812</t>
  </si>
  <si>
    <t>Columna2813</t>
  </si>
  <si>
    <t>Columna2814</t>
  </si>
  <si>
    <t>Columna2815</t>
  </si>
  <si>
    <t>Columna2816</t>
  </si>
  <si>
    <t>Columna2817</t>
  </si>
  <si>
    <t>Columna2818</t>
  </si>
  <si>
    <t>Columna2819</t>
  </si>
  <si>
    <t>Columna2820</t>
  </si>
  <si>
    <t>Columna2821</t>
  </si>
  <si>
    <t>Columna2822</t>
  </si>
  <si>
    <t>Columna2823</t>
  </si>
  <si>
    <t>Columna2824</t>
  </si>
  <si>
    <t>Columna2825</t>
  </si>
  <si>
    <t>Columna2826</t>
  </si>
  <si>
    <t>Columna2827</t>
  </si>
  <si>
    <t>Columna2828</t>
  </si>
  <si>
    <t>Columna2829</t>
  </si>
  <si>
    <t>Columna2830</t>
  </si>
  <si>
    <t>Columna2831</t>
  </si>
  <si>
    <t>Columna2832</t>
  </si>
  <si>
    <t>Columna2833</t>
  </si>
  <si>
    <t>Columna2834</t>
  </si>
  <si>
    <t>Columna2835</t>
  </si>
  <si>
    <t>Columna2836</t>
  </si>
  <si>
    <t>Columna2837</t>
  </si>
  <si>
    <t>Columna2838</t>
  </si>
  <si>
    <t>Columna2839</t>
  </si>
  <si>
    <t>Columna2840</t>
  </si>
  <si>
    <t>Columna2841</t>
  </si>
  <si>
    <t>Columna2842</t>
  </si>
  <si>
    <t>Columna2843</t>
  </si>
  <si>
    <t>Columna2844</t>
  </si>
  <si>
    <t>Columna2845</t>
  </si>
  <si>
    <t>Columna2846</t>
  </si>
  <si>
    <t>Columna2847</t>
  </si>
  <si>
    <t>Columna2848</t>
  </si>
  <si>
    <t>Columna2849</t>
  </si>
  <si>
    <t>Columna2850</t>
  </si>
  <si>
    <t>Columna2851</t>
  </si>
  <si>
    <t>Columna2852</t>
  </si>
  <si>
    <t>Columna2853</t>
  </si>
  <si>
    <t>Columna2854</t>
  </si>
  <si>
    <t>Columna2855</t>
  </si>
  <si>
    <t>Columna2856</t>
  </si>
  <si>
    <t>Columna2857</t>
  </si>
  <si>
    <t>Columna2858</t>
  </si>
  <si>
    <t>Columna2859</t>
  </si>
  <si>
    <t>Columna2860</t>
  </si>
  <si>
    <t>Columna2861</t>
  </si>
  <si>
    <t>Columna2862</t>
  </si>
  <si>
    <t>Columna2863</t>
  </si>
  <si>
    <t>Columna2864</t>
  </si>
  <si>
    <t>Columna2865</t>
  </si>
  <si>
    <t>Columna2866</t>
  </si>
  <si>
    <t>Columna2867</t>
  </si>
  <si>
    <t>Columna2868</t>
  </si>
  <si>
    <t>Columna2869</t>
  </si>
  <si>
    <t>Columna2870</t>
  </si>
  <si>
    <t>Columna2871</t>
  </si>
  <si>
    <t>Columna2872</t>
  </si>
  <si>
    <t>Columna2873</t>
  </si>
  <si>
    <t>Columna2874</t>
  </si>
  <si>
    <t>Columna2875</t>
  </si>
  <si>
    <t>Columna2876</t>
  </si>
  <si>
    <t>Columna2877</t>
  </si>
  <si>
    <t>Columna2878</t>
  </si>
  <si>
    <t>Columna2879</t>
  </si>
  <si>
    <t>Columna2880</t>
  </si>
  <si>
    <t>Columna2881</t>
  </si>
  <si>
    <t>Columna2882</t>
  </si>
  <si>
    <t>Columna2883</t>
  </si>
  <si>
    <t>Columna2884</t>
  </si>
  <si>
    <t>Columna2885</t>
  </si>
  <si>
    <t>Columna2886</t>
  </si>
  <si>
    <t>Columna2887</t>
  </si>
  <si>
    <t>Columna2888</t>
  </si>
  <si>
    <t>Columna2889</t>
  </si>
  <si>
    <t>Columna2890</t>
  </si>
  <si>
    <t>Columna2891</t>
  </si>
  <si>
    <t>Columna2892</t>
  </si>
  <si>
    <t>Columna2893</t>
  </si>
  <si>
    <t>Columna2894</t>
  </si>
  <si>
    <t>Columna2895</t>
  </si>
  <si>
    <t>Columna2896</t>
  </si>
  <si>
    <t>Columna2897</t>
  </si>
  <si>
    <t>Columna2898</t>
  </si>
  <si>
    <t>Columna2899</t>
  </si>
  <si>
    <t>Columna2900</t>
  </si>
  <si>
    <t>Columna2901</t>
  </si>
  <si>
    <t>Columna2902</t>
  </si>
  <si>
    <t>Columna2903</t>
  </si>
  <si>
    <t>Columna2904</t>
  </si>
  <si>
    <t>Columna2905</t>
  </si>
  <si>
    <t>Columna2906</t>
  </si>
  <si>
    <t>Columna2907</t>
  </si>
  <si>
    <t>Columna2908</t>
  </si>
  <si>
    <t>Columna2909</t>
  </si>
  <si>
    <t>Columna2910</t>
  </si>
  <si>
    <t>Columna2911</t>
  </si>
  <si>
    <t>Columna2912</t>
  </si>
  <si>
    <t>Columna2913</t>
  </si>
  <si>
    <t>Columna2914</t>
  </si>
  <si>
    <t>Columna2915</t>
  </si>
  <si>
    <t>Columna2916</t>
  </si>
  <si>
    <t>Columna2917</t>
  </si>
  <si>
    <t>Columna2918</t>
  </si>
  <si>
    <t>Columna2919</t>
  </si>
  <si>
    <t>Columna2920</t>
  </si>
  <si>
    <t>Columna2921</t>
  </si>
  <si>
    <t>Columna2922</t>
  </si>
  <si>
    <t>Columna2923</t>
  </si>
  <si>
    <t>Columna2924</t>
  </si>
  <si>
    <t>Columna2925</t>
  </si>
  <si>
    <t>Columna2926</t>
  </si>
  <si>
    <t>Columna2927</t>
  </si>
  <si>
    <t>Columna2928</t>
  </si>
  <si>
    <t>Columna2929</t>
  </si>
  <si>
    <t>Columna2930</t>
  </si>
  <si>
    <t>Columna2931</t>
  </si>
  <si>
    <t>Columna2932</t>
  </si>
  <si>
    <t>Columna2933</t>
  </si>
  <si>
    <t>Columna2934</t>
  </si>
  <si>
    <t>Columna2935</t>
  </si>
  <si>
    <t>Columna2936</t>
  </si>
  <si>
    <t>Columna2937</t>
  </si>
  <si>
    <t>Columna2938</t>
  </si>
  <si>
    <t>Columna2939</t>
  </si>
  <si>
    <t>Columna2940</t>
  </si>
  <si>
    <t>Columna2941</t>
  </si>
  <si>
    <t>Columna2942</t>
  </si>
  <si>
    <t>Columna2943</t>
  </si>
  <si>
    <t>Columna2944</t>
  </si>
  <si>
    <t>Columna2945</t>
  </si>
  <si>
    <t>Columna2946</t>
  </si>
  <si>
    <t>Columna2947</t>
  </si>
  <si>
    <t>Columna2948</t>
  </si>
  <si>
    <t>Columna2949</t>
  </si>
  <si>
    <t>Columna2950</t>
  </si>
  <si>
    <t>Columna2951</t>
  </si>
  <si>
    <t>Columna2952</t>
  </si>
  <si>
    <t>Columna2953</t>
  </si>
  <si>
    <t>Columna2954</t>
  </si>
  <si>
    <t>Columna2955</t>
  </si>
  <si>
    <t>Columna2956</t>
  </si>
  <si>
    <t>Columna2957</t>
  </si>
  <si>
    <t>Columna2958</t>
  </si>
  <si>
    <t>Columna2959</t>
  </si>
  <si>
    <t>Columna2960</t>
  </si>
  <si>
    <t>Columna2961</t>
  </si>
  <si>
    <t>Columna2962</t>
  </si>
  <si>
    <t>Columna2963</t>
  </si>
  <si>
    <t>Columna2964</t>
  </si>
  <si>
    <t>Columna2965</t>
  </si>
  <si>
    <t>Columna2966</t>
  </si>
  <si>
    <t>Columna2967</t>
  </si>
  <si>
    <t>Columna2968</t>
  </si>
  <si>
    <t>Columna2969</t>
  </si>
  <si>
    <t>Columna2970</t>
  </si>
  <si>
    <t>Columna2971</t>
  </si>
  <si>
    <t>Columna2972</t>
  </si>
  <si>
    <t>Columna2973</t>
  </si>
  <si>
    <t>Columna2974</t>
  </si>
  <si>
    <t>Columna2975</t>
  </si>
  <si>
    <t>Columna2976</t>
  </si>
  <si>
    <t>Columna2977</t>
  </si>
  <si>
    <t>Columna2978</t>
  </si>
  <si>
    <t>Columna2979</t>
  </si>
  <si>
    <t>Columna2980</t>
  </si>
  <si>
    <t>Columna2981</t>
  </si>
  <si>
    <t>Columna2982</t>
  </si>
  <si>
    <t>Columna2983</t>
  </si>
  <si>
    <t>Columna2984</t>
  </si>
  <si>
    <t>Columna2985</t>
  </si>
  <si>
    <t>Columna2986</t>
  </si>
  <si>
    <t>Columna2987</t>
  </si>
  <si>
    <t>Columna2988</t>
  </si>
  <si>
    <t>Columna2989</t>
  </si>
  <si>
    <t>Columna2990</t>
  </si>
  <si>
    <t>Columna2991</t>
  </si>
  <si>
    <t>Columna2992</t>
  </si>
  <si>
    <t>Columna2993</t>
  </si>
  <si>
    <t>Columna2994</t>
  </si>
  <si>
    <t>Columna2995</t>
  </si>
  <si>
    <t>Columna2996</t>
  </si>
  <si>
    <t>Columna2997</t>
  </si>
  <si>
    <t>Columna2998</t>
  </si>
  <si>
    <t>Columna2999</t>
  </si>
  <si>
    <t>Columna3000</t>
  </si>
  <si>
    <t>Columna3001</t>
  </si>
  <si>
    <t>Columna3002</t>
  </si>
  <si>
    <t>Columna3003</t>
  </si>
  <si>
    <t>Columna3004</t>
  </si>
  <si>
    <t>Columna3005</t>
  </si>
  <si>
    <t>Columna3006</t>
  </si>
  <si>
    <t>Columna3007</t>
  </si>
  <si>
    <t>Columna3008</t>
  </si>
  <si>
    <t>Columna3009</t>
  </si>
  <si>
    <t>Columna3010</t>
  </si>
  <si>
    <t>Columna3011</t>
  </si>
  <si>
    <t>Columna3012</t>
  </si>
  <si>
    <t>Columna3013</t>
  </si>
  <si>
    <t>Columna3014</t>
  </si>
  <si>
    <t>Columna3015</t>
  </si>
  <si>
    <t>Columna3016</t>
  </si>
  <si>
    <t>Columna3017</t>
  </si>
  <si>
    <t>Columna3018</t>
  </si>
  <si>
    <t>Columna3019</t>
  </si>
  <si>
    <t>Columna3020</t>
  </si>
  <si>
    <t>Columna3021</t>
  </si>
  <si>
    <t>Columna3022</t>
  </si>
  <si>
    <t>Columna3023</t>
  </si>
  <si>
    <t>Columna3024</t>
  </si>
  <si>
    <t>Columna3025</t>
  </si>
  <si>
    <t>Columna3026</t>
  </si>
  <si>
    <t>Columna3027</t>
  </si>
  <si>
    <t>Columna3028</t>
  </si>
  <si>
    <t>Columna3029</t>
  </si>
  <si>
    <t>Columna3030</t>
  </si>
  <si>
    <t>Columna3031</t>
  </si>
  <si>
    <t>Columna3032</t>
  </si>
  <si>
    <t>Columna3033</t>
  </si>
  <si>
    <t>Columna3034</t>
  </si>
  <si>
    <t>Columna3035</t>
  </si>
  <si>
    <t>Columna3036</t>
  </si>
  <si>
    <t>Columna3037</t>
  </si>
  <si>
    <t>Columna3038</t>
  </si>
  <si>
    <t>Columna3039</t>
  </si>
  <si>
    <t>Columna3040</t>
  </si>
  <si>
    <t>Columna3041</t>
  </si>
  <si>
    <t>Columna3042</t>
  </si>
  <si>
    <t>Columna3043</t>
  </si>
  <si>
    <t>Columna3044</t>
  </si>
  <si>
    <t>Columna3045</t>
  </si>
  <si>
    <t>Columna3046</t>
  </si>
  <si>
    <t>Columna3047</t>
  </si>
  <si>
    <t>Columna3048</t>
  </si>
  <si>
    <t>Columna3049</t>
  </si>
  <si>
    <t>Columna3050</t>
  </si>
  <si>
    <t>Columna3051</t>
  </si>
  <si>
    <t>Columna3052</t>
  </si>
  <si>
    <t>Columna3053</t>
  </si>
  <si>
    <t>Columna3054</t>
  </si>
  <si>
    <t>Columna3055</t>
  </si>
  <si>
    <t>Columna3056</t>
  </si>
  <si>
    <t>Columna3057</t>
  </si>
  <si>
    <t>Columna3058</t>
  </si>
  <si>
    <t>Columna3059</t>
  </si>
  <si>
    <t>Columna3060</t>
  </si>
  <si>
    <t>Columna3061</t>
  </si>
  <si>
    <t>Columna3062</t>
  </si>
  <si>
    <t>Columna3063</t>
  </si>
  <si>
    <t>Columna3064</t>
  </si>
  <si>
    <t>Columna3065</t>
  </si>
  <si>
    <t>Columna3066</t>
  </si>
  <si>
    <t>Columna3067</t>
  </si>
  <si>
    <t>Columna3068</t>
  </si>
  <si>
    <t>Columna3069</t>
  </si>
  <si>
    <t>Columna3070</t>
  </si>
  <si>
    <t>Columna3071</t>
  </si>
  <si>
    <t>Columna3072</t>
  </si>
  <si>
    <t>Columna3073</t>
  </si>
  <si>
    <t>Columna3074</t>
  </si>
  <si>
    <t>Columna3075</t>
  </si>
  <si>
    <t>Columna3076</t>
  </si>
  <si>
    <t>Columna3077</t>
  </si>
  <si>
    <t>Columna3078</t>
  </si>
  <si>
    <t>Columna3079</t>
  </si>
  <si>
    <t>Columna3080</t>
  </si>
  <si>
    <t>Columna3081</t>
  </si>
  <si>
    <t>Columna3082</t>
  </si>
  <si>
    <t>Columna3083</t>
  </si>
  <si>
    <t>Columna3084</t>
  </si>
  <si>
    <t>Columna3085</t>
  </si>
  <si>
    <t>Columna3086</t>
  </si>
  <si>
    <t>Columna3087</t>
  </si>
  <si>
    <t>Columna3088</t>
  </si>
  <si>
    <t>Columna3089</t>
  </si>
  <si>
    <t>Columna3090</t>
  </si>
  <si>
    <t>Columna3091</t>
  </si>
  <si>
    <t>Columna3092</t>
  </si>
  <si>
    <t>Columna3093</t>
  </si>
  <si>
    <t>Columna3094</t>
  </si>
  <si>
    <t>Columna3095</t>
  </si>
  <si>
    <t>Columna3096</t>
  </si>
  <si>
    <t>Columna3097</t>
  </si>
  <si>
    <t>Columna3098</t>
  </si>
  <si>
    <t>Columna3099</t>
  </si>
  <si>
    <t>Columna3100</t>
  </si>
  <si>
    <t>Columna3101</t>
  </si>
  <si>
    <t>Columna3102</t>
  </si>
  <si>
    <t>Columna3103</t>
  </si>
  <si>
    <t>Columna3104</t>
  </si>
  <si>
    <t>Columna3105</t>
  </si>
  <si>
    <t>Columna3106</t>
  </si>
  <si>
    <t>Columna3107</t>
  </si>
  <si>
    <t>Columna3108</t>
  </si>
  <si>
    <t>Columna3109</t>
  </si>
  <si>
    <t>Columna3110</t>
  </si>
  <si>
    <t>Columna3111</t>
  </si>
  <si>
    <t>Columna3112</t>
  </si>
  <si>
    <t>Columna3113</t>
  </si>
  <si>
    <t>Columna3114</t>
  </si>
  <si>
    <t>Columna3115</t>
  </si>
  <si>
    <t>Columna3116</t>
  </si>
  <si>
    <t>Columna3117</t>
  </si>
  <si>
    <t>Columna3118</t>
  </si>
  <si>
    <t>Columna3119</t>
  </si>
  <si>
    <t>Columna3120</t>
  </si>
  <si>
    <t>Columna3121</t>
  </si>
  <si>
    <t>Columna3122</t>
  </si>
  <si>
    <t>Columna3123</t>
  </si>
  <si>
    <t>Columna3124</t>
  </si>
  <si>
    <t>Columna3125</t>
  </si>
  <si>
    <t>Columna3126</t>
  </si>
  <si>
    <t>Columna3127</t>
  </si>
  <si>
    <t>Columna3128</t>
  </si>
  <si>
    <t>Columna3129</t>
  </si>
  <si>
    <t>Columna3130</t>
  </si>
  <si>
    <t>Columna3131</t>
  </si>
  <si>
    <t>Columna3132</t>
  </si>
  <si>
    <t>Columna3133</t>
  </si>
  <si>
    <t>Columna3134</t>
  </si>
  <si>
    <t>Columna3135</t>
  </si>
  <si>
    <t>Columna3136</t>
  </si>
  <si>
    <t>Columna3137</t>
  </si>
  <si>
    <t>Columna3138</t>
  </si>
  <si>
    <t>Columna3139</t>
  </si>
  <si>
    <t>Columna3140</t>
  </si>
  <si>
    <t>Columna3141</t>
  </si>
  <si>
    <t>Columna3142</t>
  </si>
  <si>
    <t>Columna3143</t>
  </si>
  <si>
    <t>Columna3144</t>
  </si>
  <si>
    <t>Columna3145</t>
  </si>
  <si>
    <t>Columna3146</t>
  </si>
  <si>
    <t>Columna3147</t>
  </si>
  <si>
    <t>Columna3148</t>
  </si>
  <si>
    <t>Columna3149</t>
  </si>
  <si>
    <t>Columna3150</t>
  </si>
  <si>
    <t>Columna3151</t>
  </si>
  <si>
    <t>Columna3152</t>
  </si>
  <si>
    <t>Columna3153</t>
  </si>
  <si>
    <t>Columna3154</t>
  </si>
  <si>
    <t>Columna3155</t>
  </si>
  <si>
    <t>Columna3156</t>
  </si>
  <si>
    <t>Columna3157</t>
  </si>
  <si>
    <t>Columna3158</t>
  </si>
  <si>
    <t>Columna3159</t>
  </si>
  <si>
    <t>Columna3160</t>
  </si>
  <si>
    <t>Columna3161</t>
  </si>
  <si>
    <t>Columna3162</t>
  </si>
  <si>
    <t>Columna3163</t>
  </si>
  <si>
    <t>Columna3164</t>
  </si>
  <si>
    <t>Columna3165</t>
  </si>
  <si>
    <t>Columna3166</t>
  </si>
  <si>
    <t>Columna3167</t>
  </si>
  <si>
    <t>Columna3168</t>
  </si>
  <si>
    <t>Columna3169</t>
  </si>
  <si>
    <t>Columna3170</t>
  </si>
  <si>
    <t>Columna3171</t>
  </si>
  <si>
    <t>Columna3172</t>
  </si>
  <si>
    <t>Columna3173</t>
  </si>
  <si>
    <t>Columna3174</t>
  </si>
  <si>
    <t>Columna3175</t>
  </si>
  <si>
    <t>Columna3176</t>
  </si>
  <si>
    <t>Columna3177</t>
  </si>
  <si>
    <t>Columna3178</t>
  </si>
  <si>
    <t>Columna3179</t>
  </si>
  <si>
    <t>Columna3180</t>
  </si>
  <si>
    <t>Columna3181</t>
  </si>
  <si>
    <t>Columna3182</t>
  </si>
  <si>
    <t>Columna3183</t>
  </si>
  <si>
    <t>Columna3184</t>
  </si>
  <si>
    <t>Columna3185</t>
  </si>
  <si>
    <t>Columna3186</t>
  </si>
  <si>
    <t>Columna3187</t>
  </si>
  <si>
    <t>Columna3188</t>
  </si>
  <si>
    <t>Columna3189</t>
  </si>
  <si>
    <t>Columna3190</t>
  </si>
  <si>
    <t>Columna3191</t>
  </si>
  <si>
    <t>Columna3192</t>
  </si>
  <si>
    <t>Columna3193</t>
  </si>
  <si>
    <t>Columna3194</t>
  </si>
  <si>
    <t>Columna3195</t>
  </si>
  <si>
    <t>Columna3196</t>
  </si>
  <si>
    <t>Columna3197</t>
  </si>
  <si>
    <t>Columna3198</t>
  </si>
  <si>
    <t>Columna3199</t>
  </si>
  <si>
    <t>Columna3200</t>
  </si>
  <si>
    <t>Columna3201</t>
  </si>
  <si>
    <t>Columna3202</t>
  </si>
  <si>
    <t>Columna3203</t>
  </si>
  <si>
    <t>Columna3204</t>
  </si>
  <si>
    <t>Columna3205</t>
  </si>
  <si>
    <t>Columna3206</t>
  </si>
  <si>
    <t>Columna3207</t>
  </si>
  <si>
    <t>Columna3208</t>
  </si>
  <si>
    <t>Columna3209</t>
  </si>
  <si>
    <t>Columna3210</t>
  </si>
  <si>
    <t>Columna3211</t>
  </si>
  <si>
    <t>Columna3212</t>
  </si>
  <si>
    <t>Columna3213</t>
  </si>
  <si>
    <t>Columna3214</t>
  </si>
  <si>
    <t>Columna3215</t>
  </si>
  <si>
    <t>Columna3216</t>
  </si>
  <si>
    <t>Columna3217</t>
  </si>
  <si>
    <t>Columna3218</t>
  </si>
  <si>
    <t>Columna3219</t>
  </si>
  <si>
    <t>Columna3220</t>
  </si>
  <si>
    <t>Columna3221</t>
  </si>
  <si>
    <t>Columna3222</t>
  </si>
  <si>
    <t>Columna3223</t>
  </si>
  <si>
    <t>Columna3224</t>
  </si>
  <si>
    <t>Columna3225</t>
  </si>
  <si>
    <t>Columna3226</t>
  </si>
  <si>
    <t>Columna3227</t>
  </si>
  <si>
    <t>Columna3228</t>
  </si>
  <si>
    <t>Columna3229</t>
  </si>
  <si>
    <t>Columna3230</t>
  </si>
  <si>
    <t>Columna3231</t>
  </si>
  <si>
    <t>Columna3232</t>
  </si>
  <si>
    <t>Columna3233</t>
  </si>
  <si>
    <t>Columna3234</t>
  </si>
  <si>
    <t>Columna3235</t>
  </si>
  <si>
    <t>Columna3236</t>
  </si>
  <si>
    <t>Columna3237</t>
  </si>
  <si>
    <t>Columna3238</t>
  </si>
  <si>
    <t>Columna3239</t>
  </si>
  <si>
    <t>Columna3240</t>
  </si>
  <si>
    <t>Columna3241</t>
  </si>
  <si>
    <t>Columna3242</t>
  </si>
  <si>
    <t>Columna3243</t>
  </si>
  <si>
    <t>Columna3244</t>
  </si>
  <si>
    <t>Columna3245</t>
  </si>
  <si>
    <t>Columna3246</t>
  </si>
  <si>
    <t>Columna3247</t>
  </si>
  <si>
    <t>Columna3248</t>
  </si>
  <si>
    <t>Columna3249</t>
  </si>
  <si>
    <t>Columna3250</t>
  </si>
  <si>
    <t>Columna3251</t>
  </si>
  <si>
    <t>Columna3252</t>
  </si>
  <si>
    <t>Columna3253</t>
  </si>
  <si>
    <t>Columna3254</t>
  </si>
  <si>
    <t>Columna3255</t>
  </si>
  <si>
    <t>Columna3256</t>
  </si>
  <si>
    <t>Columna3257</t>
  </si>
  <si>
    <t>Columna3258</t>
  </si>
  <si>
    <t>Columna3259</t>
  </si>
  <si>
    <t>Columna3260</t>
  </si>
  <si>
    <t>Columna3261</t>
  </si>
  <si>
    <t>Columna3262</t>
  </si>
  <si>
    <t>Columna3263</t>
  </si>
  <si>
    <t>Columna3264</t>
  </si>
  <si>
    <t>Columna3265</t>
  </si>
  <si>
    <t>Columna3266</t>
  </si>
  <si>
    <t>Columna3267</t>
  </si>
  <si>
    <t>Columna3268</t>
  </si>
  <si>
    <t>Columna3269</t>
  </si>
  <si>
    <t>Columna3270</t>
  </si>
  <si>
    <t>Columna3271</t>
  </si>
  <si>
    <t>Columna3272</t>
  </si>
  <si>
    <t>Columna3273</t>
  </si>
  <si>
    <t>Columna3274</t>
  </si>
  <si>
    <t>Columna3275</t>
  </si>
  <si>
    <t>Columna3276</t>
  </si>
  <si>
    <t>Columna3277</t>
  </si>
  <si>
    <t>Columna3278</t>
  </si>
  <si>
    <t>Columna3279</t>
  </si>
  <si>
    <t>Columna3280</t>
  </si>
  <si>
    <t>Columna3281</t>
  </si>
  <si>
    <t>Columna3282</t>
  </si>
  <si>
    <t>Columna3283</t>
  </si>
  <si>
    <t>Columna3284</t>
  </si>
  <si>
    <t>Columna3285</t>
  </si>
  <si>
    <t>Columna3286</t>
  </si>
  <si>
    <t>Columna3287</t>
  </si>
  <si>
    <t>Columna3288</t>
  </si>
  <si>
    <t>Columna3289</t>
  </si>
  <si>
    <t>Columna3290</t>
  </si>
  <si>
    <t>Columna3291</t>
  </si>
  <si>
    <t>Columna3292</t>
  </si>
  <si>
    <t>Columna3293</t>
  </si>
  <si>
    <t>Columna3294</t>
  </si>
  <si>
    <t>Columna3295</t>
  </si>
  <si>
    <t>Columna3296</t>
  </si>
  <si>
    <t>Columna3297</t>
  </si>
  <si>
    <t>Columna3298</t>
  </si>
  <si>
    <t>Columna3299</t>
  </si>
  <si>
    <t>Columna3300</t>
  </si>
  <si>
    <t>Columna3301</t>
  </si>
  <si>
    <t>Columna3302</t>
  </si>
  <si>
    <t>Columna3303</t>
  </si>
  <si>
    <t>Columna3304</t>
  </si>
  <si>
    <t>Columna3305</t>
  </si>
  <si>
    <t>Columna3306</t>
  </si>
  <si>
    <t>Columna3307</t>
  </si>
  <si>
    <t>Columna3308</t>
  </si>
  <si>
    <t>Columna3309</t>
  </si>
  <si>
    <t>Columna3310</t>
  </si>
  <si>
    <t>Columna3311</t>
  </si>
  <si>
    <t>Columna3312</t>
  </si>
  <si>
    <t>Columna3313</t>
  </si>
  <si>
    <t>Columna3314</t>
  </si>
  <si>
    <t>Columna3315</t>
  </si>
  <si>
    <t>Columna3316</t>
  </si>
  <si>
    <t>Columna3317</t>
  </si>
  <si>
    <t>Columna3318</t>
  </si>
  <si>
    <t>Columna3319</t>
  </si>
  <si>
    <t>Columna3320</t>
  </si>
  <si>
    <t>Columna3321</t>
  </si>
  <si>
    <t>Columna3322</t>
  </si>
  <si>
    <t>Columna3323</t>
  </si>
  <si>
    <t>Columna3324</t>
  </si>
  <si>
    <t>Columna3325</t>
  </si>
  <si>
    <t>Columna3326</t>
  </si>
  <si>
    <t>Columna3327</t>
  </si>
  <si>
    <t>Columna3328</t>
  </si>
  <si>
    <t>Columna3329</t>
  </si>
  <si>
    <t>Columna3330</t>
  </si>
  <si>
    <t>Columna3331</t>
  </si>
  <si>
    <t>Columna3332</t>
  </si>
  <si>
    <t>Columna3333</t>
  </si>
  <si>
    <t>Columna3334</t>
  </si>
  <si>
    <t>Columna3335</t>
  </si>
  <si>
    <t>Columna3336</t>
  </si>
  <si>
    <t>Columna3337</t>
  </si>
  <si>
    <t>Columna3338</t>
  </si>
  <si>
    <t>Columna3339</t>
  </si>
  <si>
    <t>Columna3340</t>
  </si>
  <si>
    <t>Columna3341</t>
  </si>
  <si>
    <t>Columna3342</t>
  </si>
  <si>
    <t>Columna3343</t>
  </si>
  <si>
    <t>Columna3344</t>
  </si>
  <si>
    <t>Columna3345</t>
  </si>
  <si>
    <t>Columna3346</t>
  </si>
  <si>
    <t>Columna3347</t>
  </si>
  <si>
    <t>Columna3348</t>
  </si>
  <si>
    <t>Columna3349</t>
  </si>
  <si>
    <t>Columna3350</t>
  </si>
  <si>
    <t>Columna3351</t>
  </si>
  <si>
    <t>Columna3352</t>
  </si>
  <si>
    <t>Columna3353</t>
  </si>
  <si>
    <t>Columna3354</t>
  </si>
  <si>
    <t>Columna3355</t>
  </si>
  <si>
    <t>Columna3356</t>
  </si>
  <si>
    <t>Columna3357</t>
  </si>
  <si>
    <t>Columna3358</t>
  </si>
  <si>
    <t>Columna3359</t>
  </si>
  <si>
    <t>Columna3360</t>
  </si>
  <si>
    <t>Columna3361</t>
  </si>
  <si>
    <t>Columna3362</t>
  </si>
  <si>
    <t>Columna3363</t>
  </si>
  <si>
    <t>Columna3364</t>
  </si>
  <si>
    <t>Columna3365</t>
  </si>
  <si>
    <t>Columna3366</t>
  </si>
  <si>
    <t>Columna3367</t>
  </si>
  <si>
    <t>Columna3368</t>
  </si>
  <si>
    <t>Columna3369</t>
  </si>
  <si>
    <t>Columna3370</t>
  </si>
  <si>
    <t>Columna3371</t>
  </si>
  <si>
    <t>Columna3372</t>
  </si>
  <si>
    <t>Columna3373</t>
  </si>
  <si>
    <t>Columna3374</t>
  </si>
  <si>
    <t>Columna3375</t>
  </si>
  <si>
    <t>Columna3376</t>
  </si>
  <si>
    <t>Columna3377</t>
  </si>
  <si>
    <t>Columna3378</t>
  </si>
  <si>
    <t>Columna3379</t>
  </si>
  <si>
    <t>Columna3380</t>
  </si>
  <si>
    <t>Columna3381</t>
  </si>
  <si>
    <t>Columna3382</t>
  </si>
  <si>
    <t>Columna3383</t>
  </si>
  <si>
    <t>Columna3384</t>
  </si>
  <si>
    <t>Columna3385</t>
  </si>
  <si>
    <t>Columna3386</t>
  </si>
  <si>
    <t>Columna3387</t>
  </si>
  <si>
    <t>Columna3388</t>
  </si>
  <si>
    <t>Columna3389</t>
  </si>
  <si>
    <t>Columna3390</t>
  </si>
  <si>
    <t>Columna3391</t>
  </si>
  <si>
    <t>Columna3392</t>
  </si>
  <si>
    <t>Columna3393</t>
  </si>
  <si>
    <t>Columna3394</t>
  </si>
  <si>
    <t>Columna3395</t>
  </si>
  <si>
    <t>Columna3396</t>
  </si>
  <si>
    <t>Columna3397</t>
  </si>
  <si>
    <t>Columna3398</t>
  </si>
  <si>
    <t>Columna3399</t>
  </si>
  <si>
    <t>Columna3400</t>
  </si>
  <si>
    <t>Columna3401</t>
  </si>
  <si>
    <t>Columna3402</t>
  </si>
  <si>
    <t>Columna3403</t>
  </si>
  <si>
    <t>Columna3404</t>
  </si>
  <si>
    <t>Columna3405</t>
  </si>
  <si>
    <t>Columna3406</t>
  </si>
  <si>
    <t>Columna3407</t>
  </si>
  <si>
    <t>Columna3408</t>
  </si>
  <si>
    <t>Columna3409</t>
  </si>
  <si>
    <t>Columna3410</t>
  </si>
  <si>
    <t>Columna3411</t>
  </si>
  <si>
    <t>Columna3412</t>
  </si>
  <si>
    <t>Columna3413</t>
  </si>
  <si>
    <t>Columna3414</t>
  </si>
  <si>
    <t>Columna3415</t>
  </si>
  <si>
    <t>Columna3416</t>
  </si>
  <si>
    <t>Columna3417</t>
  </si>
  <si>
    <t>Columna3418</t>
  </si>
  <si>
    <t>Columna3419</t>
  </si>
  <si>
    <t>Columna3420</t>
  </si>
  <si>
    <t>Columna3421</t>
  </si>
  <si>
    <t>Columna3422</t>
  </si>
  <si>
    <t>Columna3423</t>
  </si>
  <si>
    <t>Columna3424</t>
  </si>
  <si>
    <t>Columna3425</t>
  </si>
  <si>
    <t>Columna3426</t>
  </si>
  <si>
    <t>Columna3427</t>
  </si>
  <si>
    <t>Columna3428</t>
  </si>
  <si>
    <t>Columna3429</t>
  </si>
  <si>
    <t>Columna3430</t>
  </si>
  <si>
    <t>Columna3431</t>
  </si>
  <si>
    <t>Columna3432</t>
  </si>
  <si>
    <t>Columna3433</t>
  </si>
  <si>
    <t>Columna3434</t>
  </si>
  <si>
    <t>Columna3435</t>
  </si>
  <si>
    <t>Columna3436</t>
  </si>
  <si>
    <t>Columna3437</t>
  </si>
  <si>
    <t>Columna3438</t>
  </si>
  <si>
    <t>Columna3439</t>
  </si>
  <si>
    <t>Columna3440</t>
  </si>
  <si>
    <t>Columna3441</t>
  </si>
  <si>
    <t>Columna3442</t>
  </si>
  <si>
    <t>Columna3443</t>
  </si>
  <si>
    <t>Columna3444</t>
  </si>
  <si>
    <t>Columna3445</t>
  </si>
  <si>
    <t>Columna3446</t>
  </si>
  <si>
    <t>Columna3447</t>
  </si>
  <si>
    <t>Columna3448</t>
  </si>
  <si>
    <t>Columna3449</t>
  </si>
  <si>
    <t>Columna3450</t>
  </si>
  <si>
    <t>Columna3451</t>
  </si>
  <si>
    <t>Columna3452</t>
  </si>
  <si>
    <t>Columna3453</t>
  </si>
  <si>
    <t>Columna3454</t>
  </si>
  <si>
    <t>Columna3455</t>
  </si>
  <si>
    <t>Columna3456</t>
  </si>
  <si>
    <t>Columna3457</t>
  </si>
  <si>
    <t>Columna3458</t>
  </si>
  <si>
    <t>Columna3459</t>
  </si>
  <si>
    <t>Columna3460</t>
  </si>
  <si>
    <t>Columna3461</t>
  </si>
  <si>
    <t>Columna3462</t>
  </si>
  <si>
    <t>Columna3463</t>
  </si>
  <si>
    <t>Columna3464</t>
  </si>
  <si>
    <t>Columna3465</t>
  </si>
  <si>
    <t>Columna3466</t>
  </si>
  <si>
    <t>Columna3467</t>
  </si>
  <si>
    <t>Columna3468</t>
  </si>
  <si>
    <t>Columna3469</t>
  </si>
  <si>
    <t>Columna3470</t>
  </si>
  <si>
    <t>Columna3471</t>
  </si>
  <si>
    <t>Columna3472</t>
  </si>
  <si>
    <t>Columna3473</t>
  </si>
  <si>
    <t>Columna3474</t>
  </si>
  <si>
    <t>Columna3475</t>
  </si>
  <si>
    <t>Columna3476</t>
  </si>
  <si>
    <t>Columna3477</t>
  </si>
  <si>
    <t>Columna3478</t>
  </si>
  <si>
    <t>Columna3479</t>
  </si>
  <si>
    <t>Columna3480</t>
  </si>
  <si>
    <t>Columna3481</t>
  </si>
  <si>
    <t>Columna3482</t>
  </si>
  <si>
    <t>Columna3483</t>
  </si>
  <si>
    <t>Columna3484</t>
  </si>
  <si>
    <t>Columna3485</t>
  </si>
  <si>
    <t>Columna3486</t>
  </si>
  <si>
    <t>Columna3487</t>
  </si>
  <si>
    <t>Columna3488</t>
  </si>
  <si>
    <t>Columna3489</t>
  </si>
  <si>
    <t>Columna3490</t>
  </si>
  <si>
    <t>Columna3491</t>
  </si>
  <si>
    <t>Columna3492</t>
  </si>
  <si>
    <t>Columna3493</t>
  </si>
  <si>
    <t>Columna3494</t>
  </si>
  <si>
    <t>Columna3495</t>
  </si>
  <si>
    <t>Columna3496</t>
  </si>
  <si>
    <t>Columna3497</t>
  </si>
  <si>
    <t>Columna3498</t>
  </si>
  <si>
    <t>Columna3499</t>
  </si>
  <si>
    <t>Columna3500</t>
  </si>
  <si>
    <t>Columna3501</t>
  </si>
  <si>
    <t>Columna3502</t>
  </si>
  <si>
    <t>Columna3503</t>
  </si>
  <si>
    <t>Columna3504</t>
  </si>
  <si>
    <t>Columna3505</t>
  </si>
  <si>
    <t>Columna3506</t>
  </si>
  <si>
    <t>Columna3507</t>
  </si>
  <si>
    <t>Columna3508</t>
  </si>
  <si>
    <t>Columna3509</t>
  </si>
  <si>
    <t>Columna3510</t>
  </si>
  <si>
    <t>Columna3511</t>
  </si>
  <si>
    <t>Columna3512</t>
  </si>
  <si>
    <t>Columna3513</t>
  </si>
  <si>
    <t>Columna3514</t>
  </si>
  <si>
    <t>Columna3515</t>
  </si>
  <si>
    <t>Columna3516</t>
  </si>
  <si>
    <t>Columna3517</t>
  </si>
  <si>
    <t>Columna3518</t>
  </si>
  <si>
    <t>Columna3519</t>
  </si>
  <si>
    <t>Columna3520</t>
  </si>
  <si>
    <t>Columna3521</t>
  </si>
  <si>
    <t>Columna3522</t>
  </si>
  <si>
    <t>Columna3523</t>
  </si>
  <si>
    <t>Columna3524</t>
  </si>
  <si>
    <t>Columna3525</t>
  </si>
  <si>
    <t>Columna3526</t>
  </si>
  <si>
    <t>Columna3527</t>
  </si>
  <si>
    <t>Columna3528</t>
  </si>
  <si>
    <t>Columna3529</t>
  </si>
  <si>
    <t>Columna3530</t>
  </si>
  <si>
    <t>Columna3531</t>
  </si>
  <si>
    <t>Columna3532</t>
  </si>
  <si>
    <t>Columna3533</t>
  </si>
  <si>
    <t>Columna3534</t>
  </si>
  <si>
    <t>Columna3535</t>
  </si>
  <si>
    <t>Columna3536</t>
  </si>
  <si>
    <t>Columna3537</t>
  </si>
  <si>
    <t>Columna3538</t>
  </si>
  <si>
    <t>Columna3539</t>
  </si>
  <si>
    <t>Columna3540</t>
  </si>
  <si>
    <t>Columna3541</t>
  </si>
  <si>
    <t>Columna3542</t>
  </si>
  <si>
    <t>Columna3543</t>
  </si>
  <si>
    <t>Columna3544</t>
  </si>
  <si>
    <t>Columna3545</t>
  </si>
  <si>
    <t>Columna3546</t>
  </si>
  <si>
    <t>Columna3547</t>
  </si>
  <si>
    <t>Columna3548</t>
  </si>
  <si>
    <t>Columna3549</t>
  </si>
  <si>
    <t>Columna3550</t>
  </si>
  <si>
    <t>Columna3551</t>
  </si>
  <si>
    <t>Columna3552</t>
  </si>
  <si>
    <t>Columna3553</t>
  </si>
  <si>
    <t>Columna3554</t>
  </si>
  <si>
    <t>Columna3555</t>
  </si>
  <si>
    <t>Columna3556</t>
  </si>
  <si>
    <t>Columna3557</t>
  </si>
  <si>
    <t>Columna3558</t>
  </si>
  <si>
    <t>Columna3559</t>
  </si>
  <si>
    <t>Columna3560</t>
  </si>
  <si>
    <t>Columna3561</t>
  </si>
  <si>
    <t>Columna3562</t>
  </si>
  <si>
    <t>Columna3563</t>
  </si>
  <si>
    <t>Columna3564</t>
  </si>
  <si>
    <t>Columna3565</t>
  </si>
  <si>
    <t>Columna3566</t>
  </si>
  <si>
    <t>Columna3567</t>
  </si>
  <si>
    <t>Columna3568</t>
  </si>
  <si>
    <t>Columna3569</t>
  </si>
  <si>
    <t>Columna3570</t>
  </si>
  <si>
    <t>Columna3571</t>
  </si>
  <si>
    <t>Columna3572</t>
  </si>
  <si>
    <t>Columna3573</t>
  </si>
  <si>
    <t>Columna3574</t>
  </si>
  <si>
    <t>Columna3575</t>
  </si>
  <si>
    <t>Columna3576</t>
  </si>
  <si>
    <t>Columna3577</t>
  </si>
  <si>
    <t>Columna3578</t>
  </si>
  <si>
    <t>Columna3579</t>
  </si>
  <si>
    <t>Columna3580</t>
  </si>
  <si>
    <t>Columna3581</t>
  </si>
  <si>
    <t>Columna3582</t>
  </si>
  <si>
    <t>Columna3583</t>
  </si>
  <si>
    <t>Columna3584</t>
  </si>
  <si>
    <t>Columna3585</t>
  </si>
  <si>
    <t>Columna3586</t>
  </si>
  <si>
    <t>Columna3587</t>
  </si>
  <si>
    <t>Columna3588</t>
  </si>
  <si>
    <t>Columna3589</t>
  </si>
  <si>
    <t>Columna3590</t>
  </si>
  <si>
    <t>Columna3591</t>
  </si>
  <si>
    <t>Columna3592</t>
  </si>
  <si>
    <t>Columna3593</t>
  </si>
  <si>
    <t>Columna3594</t>
  </si>
  <si>
    <t>Columna3595</t>
  </si>
  <si>
    <t>Columna3596</t>
  </si>
  <si>
    <t>Columna3597</t>
  </si>
  <si>
    <t>Columna3598</t>
  </si>
  <si>
    <t>Columna3599</t>
  </si>
  <si>
    <t>Columna3600</t>
  </si>
  <si>
    <t>Columna3601</t>
  </si>
  <si>
    <t>Columna3602</t>
  </si>
  <si>
    <t>Columna3603</t>
  </si>
  <si>
    <t>Columna3604</t>
  </si>
  <si>
    <t>Columna3605</t>
  </si>
  <si>
    <t>Columna3606</t>
  </si>
  <si>
    <t>Columna3607</t>
  </si>
  <si>
    <t>Columna3608</t>
  </si>
  <si>
    <t>Columna3609</t>
  </si>
  <si>
    <t>Columna3610</t>
  </si>
  <si>
    <t>Columna3611</t>
  </si>
  <si>
    <t>Columna3612</t>
  </si>
  <si>
    <t>Columna3613</t>
  </si>
  <si>
    <t>Columna3614</t>
  </si>
  <si>
    <t>Columna3615</t>
  </si>
  <si>
    <t>Columna3616</t>
  </si>
  <si>
    <t>Columna3617</t>
  </si>
  <si>
    <t>Columna3618</t>
  </si>
  <si>
    <t>Columna3619</t>
  </si>
  <si>
    <t>Columna3620</t>
  </si>
  <si>
    <t>Columna3621</t>
  </si>
  <si>
    <t>Columna3622</t>
  </si>
  <si>
    <t>Columna3623</t>
  </si>
  <si>
    <t>Columna3624</t>
  </si>
  <si>
    <t>Columna3625</t>
  </si>
  <si>
    <t>Columna3626</t>
  </si>
  <si>
    <t>Columna3627</t>
  </si>
  <si>
    <t>Columna3628</t>
  </si>
  <si>
    <t>Columna3629</t>
  </si>
  <si>
    <t>Columna3630</t>
  </si>
  <si>
    <t>Columna3631</t>
  </si>
  <si>
    <t>Columna3632</t>
  </si>
  <si>
    <t>Columna3633</t>
  </si>
  <si>
    <t>Columna3634</t>
  </si>
  <si>
    <t>Columna3635</t>
  </si>
  <si>
    <t>Columna3636</t>
  </si>
  <si>
    <t>Columna3637</t>
  </si>
  <si>
    <t>Columna3638</t>
  </si>
  <si>
    <t>Columna3639</t>
  </si>
  <si>
    <t>Columna3640</t>
  </si>
  <si>
    <t>Columna3641</t>
  </si>
  <si>
    <t>Columna3642</t>
  </si>
  <si>
    <t>Columna3643</t>
  </si>
  <si>
    <t>Columna3644</t>
  </si>
  <si>
    <t>Columna3645</t>
  </si>
  <si>
    <t>Columna3646</t>
  </si>
  <si>
    <t>Columna3647</t>
  </si>
  <si>
    <t>Columna3648</t>
  </si>
  <si>
    <t>Columna3649</t>
  </si>
  <si>
    <t>Columna3650</t>
  </si>
  <si>
    <t>Columna3651</t>
  </si>
  <si>
    <t>Columna3652</t>
  </si>
  <si>
    <t>Columna3653</t>
  </si>
  <si>
    <t>Columna3654</t>
  </si>
  <si>
    <t>Columna3655</t>
  </si>
  <si>
    <t>Columna3656</t>
  </si>
  <si>
    <t>Columna3657</t>
  </si>
  <si>
    <t>Columna3658</t>
  </si>
  <si>
    <t>Columna3659</t>
  </si>
  <si>
    <t>Columna3660</t>
  </si>
  <si>
    <t>Columna3661</t>
  </si>
  <si>
    <t>Columna3662</t>
  </si>
  <si>
    <t>Columna3663</t>
  </si>
  <si>
    <t>Columna3664</t>
  </si>
  <si>
    <t>Columna3665</t>
  </si>
  <si>
    <t>Columna3666</t>
  </si>
  <si>
    <t>Columna3667</t>
  </si>
  <si>
    <t>Columna3668</t>
  </si>
  <si>
    <t>Columna3669</t>
  </si>
  <si>
    <t>Columna3670</t>
  </si>
  <si>
    <t>Columna3671</t>
  </si>
  <si>
    <t>Columna3672</t>
  </si>
  <si>
    <t>Columna3673</t>
  </si>
  <si>
    <t>Columna3674</t>
  </si>
  <si>
    <t>Columna3675</t>
  </si>
  <si>
    <t>Columna3676</t>
  </si>
  <si>
    <t>Columna3677</t>
  </si>
  <si>
    <t>Columna3678</t>
  </si>
  <si>
    <t>Columna3679</t>
  </si>
  <si>
    <t>Columna3680</t>
  </si>
  <si>
    <t>Columna3681</t>
  </si>
  <si>
    <t>Columna3682</t>
  </si>
  <si>
    <t>Columna3683</t>
  </si>
  <si>
    <t>Columna3684</t>
  </si>
  <si>
    <t>Columna3685</t>
  </si>
  <si>
    <t>Columna3686</t>
  </si>
  <si>
    <t>Columna3687</t>
  </si>
  <si>
    <t>Columna3688</t>
  </si>
  <si>
    <t>Columna3689</t>
  </si>
  <si>
    <t>Columna3690</t>
  </si>
  <si>
    <t>Columna3691</t>
  </si>
  <si>
    <t>Columna3692</t>
  </si>
  <si>
    <t>Columna3693</t>
  </si>
  <si>
    <t>Columna3694</t>
  </si>
  <si>
    <t>Columna3695</t>
  </si>
  <si>
    <t>Columna3696</t>
  </si>
  <si>
    <t>Columna3697</t>
  </si>
  <si>
    <t>Columna3698</t>
  </si>
  <si>
    <t>Columna3699</t>
  </si>
  <si>
    <t>Columna3700</t>
  </si>
  <si>
    <t>Columna3701</t>
  </si>
  <si>
    <t>Columna3702</t>
  </si>
  <si>
    <t>Columna3703</t>
  </si>
  <si>
    <t>Columna3704</t>
  </si>
  <si>
    <t>Columna3705</t>
  </si>
  <si>
    <t>Columna3706</t>
  </si>
  <si>
    <t>Columna3707</t>
  </si>
  <si>
    <t>Columna3708</t>
  </si>
  <si>
    <t>Columna3709</t>
  </si>
  <si>
    <t>Columna3710</t>
  </si>
  <si>
    <t>Columna3711</t>
  </si>
  <si>
    <t>Columna3712</t>
  </si>
  <si>
    <t>Columna3713</t>
  </si>
  <si>
    <t>Columna3714</t>
  </si>
  <si>
    <t>Columna3715</t>
  </si>
  <si>
    <t>Columna3716</t>
  </si>
  <si>
    <t>Columna3717</t>
  </si>
  <si>
    <t>Columna3718</t>
  </si>
  <si>
    <t>Columna3719</t>
  </si>
  <si>
    <t>Columna3720</t>
  </si>
  <si>
    <t>Columna3721</t>
  </si>
  <si>
    <t>Columna3722</t>
  </si>
  <si>
    <t>Columna3723</t>
  </si>
  <si>
    <t>Columna3724</t>
  </si>
  <si>
    <t>Columna3725</t>
  </si>
  <si>
    <t>Columna3726</t>
  </si>
  <si>
    <t>Columna3727</t>
  </si>
  <si>
    <t>Columna3728</t>
  </si>
  <si>
    <t>Columna3729</t>
  </si>
  <si>
    <t>Columna3730</t>
  </si>
  <si>
    <t>Columna3731</t>
  </si>
  <si>
    <t>Columna3732</t>
  </si>
  <si>
    <t>Columna3733</t>
  </si>
  <si>
    <t>Columna3734</t>
  </si>
  <si>
    <t>Columna3735</t>
  </si>
  <si>
    <t>Columna3736</t>
  </si>
  <si>
    <t>Columna3737</t>
  </si>
  <si>
    <t>Columna3738</t>
  </si>
  <si>
    <t>Columna3739</t>
  </si>
  <si>
    <t>Columna3740</t>
  </si>
  <si>
    <t>Columna3741</t>
  </si>
  <si>
    <t>Columna3742</t>
  </si>
  <si>
    <t>Columna3743</t>
  </si>
  <si>
    <t>Columna3744</t>
  </si>
  <si>
    <t>Columna3745</t>
  </si>
  <si>
    <t>Columna3746</t>
  </si>
  <si>
    <t>Columna3747</t>
  </si>
  <si>
    <t>Columna3748</t>
  </si>
  <si>
    <t>Columna3749</t>
  </si>
  <si>
    <t>Columna3750</t>
  </si>
  <si>
    <t>Columna3751</t>
  </si>
  <si>
    <t>Columna3752</t>
  </si>
  <si>
    <t>Columna3753</t>
  </si>
  <si>
    <t>Columna3754</t>
  </si>
  <si>
    <t>Columna3755</t>
  </si>
  <si>
    <t>Columna3756</t>
  </si>
  <si>
    <t>Columna3757</t>
  </si>
  <si>
    <t>Columna3758</t>
  </si>
  <si>
    <t>Columna3759</t>
  </si>
  <si>
    <t>Columna3760</t>
  </si>
  <si>
    <t>Columna3761</t>
  </si>
  <si>
    <t>Columna3762</t>
  </si>
  <si>
    <t>Columna3763</t>
  </si>
  <si>
    <t>Columna3764</t>
  </si>
  <si>
    <t>Columna3765</t>
  </si>
  <si>
    <t>Columna3766</t>
  </si>
  <si>
    <t>Columna3767</t>
  </si>
  <si>
    <t>Columna3768</t>
  </si>
  <si>
    <t>Columna3769</t>
  </si>
  <si>
    <t>Columna3770</t>
  </si>
  <si>
    <t>Columna3771</t>
  </si>
  <si>
    <t>Columna3772</t>
  </si>
  <si>
    <t>Columna3773</t>
  </si>
  <si>
    <t>Columna3774</t>
  </si>
  <si>
    <t>Columna3775</t>
  </si>
  <si>
    <t>Columna3776</t>
  </si>
  <si>
    <t>Columna3777</t>
  </si>
  <si>
    <t>Columna3778</t>
  </si>
  <si>
    <t>Columna3779</t>
  </si>
  <si>
    <t>Columna3780</t>
  </si>
  <si>
    <t>Columna3781</t>
  </si>
  <si>
    <t>Columna3782</t>
  </si>
  <si>
    <t>Columna3783</t>
  </si>
  <si>
    <t>Columna3784</t>
  </si>
  <si>
    <t>Columna3785</t>
  </si>
  <si>
    <t>Columna3786</t>
  </si>
  <si>
    <t>Columna3787</t>
  </si>
  <si>
    <t>Columna3788</t>
  </si>
  <si>
    <t>Columna3789</t>
  </si>
  <si>
    <t>Columna3790</t>
  </si>
  <si>
    <t>Columna3791</t>
  </si>
  <si>
    <t>Columna3792</t>
  </si>
  <si>
    <t>Columna3793</t>
  </si>
  <si>
    <t>Columna3794</t>
  </si>
  <si>
    <t>Columna3795</t>
  </si>
  <si>
    <t>Columna3796</t>
  </si>
  <si>
    <t>Columna3797</t>
  </si>
  <si>
    <t>Columna3798</t>
  </si>
  <si>
    <t>Columna3799</t>
  </si>
  <si>
    <t>Columna3800</t>
  </si>
  <si>
    <t>Columna3801</t>
  </si>
  <si>
    <t>Columna3802</t>
  </si>
  <si>
    <t>Columna3803</t>
  </si>
  <si>
    <t>Columna3804</t>
  </si>
  <si>
    <t>Columna3805</t>
  </si>
  <si>
    <t>Columna3806</t>
  </si>
  <si>
    <t>Columna3807</t>
  </si>
  <si>
    <t>Columna3808</t>
  </si>
  <si>
    <t>Columna3809</t>
  </si>
  <si>
    <t>Columna3810</t>
  </si>
  <si>
    <t>Columna3811</t>
  </si>
  <si>
    <t>Columna3812</t>
  </si>
  <si>
    <t>Columna3813</t>
  </si>
  <si>
    <t>Columna3814</t>
  </si>
  <si>
    <t>Columna3815</t>
  </si>
  <si>
    <t>Columna3816</t>
  </si>
  <si>
    <t>Columna3817</t>
  </si>
  <si>
    <t>Columna3818</t>
  </si>
  <si>
    <t>Columna3819</t>
  </si>
  <si>
    <t>Columna3820</t>
  </si>
  <si>
    <t>Columna3821</t>
  </si>
  <si>
    <t>Columna3822</t>
  </si>
  <si>
    <t>Columna3823</t>
  </si>
  <si>
    <t>Columna3824</t>
  </si>
  <si>
    <t>Columna3825</t>
  </si>
  <si>
    <t>Columna3826</t>
  </si>
  <si>
    <t>Columna3827</t>
  </si>
  <si>
    <t>Columna3828</t>
  </si>
  <si>
    <t>Columna3829</t>
  </si>
  <si>
    <t>Columna3830</t>
  </si>
  <si>
    <t>Columna3831</t>
  </si>
  <si>
    <t>Columna3832</t>
  </si>
  <si>
    <t>Columna3833</t>
  </si>
  <si>
    <t>Columna3834</t>
  </si>
  <si>
    <t>Columna3835</t>
  </si>
  <si>
    <t>Columna3836</t>
  </si>
  <si>
    <t>Columna3837</t>
  </si>
  <si>
    <t>Columna3838</t>
  </si>
  <si>
    <t>Columna3839</t>
  </si>
  <si>
    <t>Columna3840</t>
  </si>
  <si>
    <t>Columna3841</t>
  </si>
  <si>
    <t>Columna3842</t>
  </si>
  <si>
    <t>Columna3843</t>
  </si>
  <si>
    <t>Columna3844</t>
  </si>
  <si>
    <t>Columna3845</t>
  </si>
  <si>
    <t>Columna3846</t>
  </si>
  <si>
    <t>Columna3847</t>
  </si>
  <si>
    <t>Columna3848</t>
  </si>
  <si>
    <t>Columna3849</t>
  </si>
  <si>
    <t>Columna3850</t>
  </si>
  <si>
    <t>Columna3851</t>
  </si>
  <si>
    <t>Columna3852</t>
  </si>
  <si>
    <t>Columna3853</t>
  </si>
  <si>
    <t>Columna3854</t>
  </si>
  <si>
    <t>Columna3855</t>
  </si>
  <si>
    <t>Columna3856</t>
  </si>
  <si>
    <t>Columna3857</t>
  </si>
  <si>
    <t>Columna3858</t>
  </si>
  <si>
    <t>Columna3859</t>
  </si>
  <si>
    <t>Columna3860</t>
  </si>
  <si>
    <t>Columna3861</t>
  </si>
  <si>
    <t>Columna3862</t>
  </si>
  <si>
    <t>Columna3863</t>
  </si>
  <si>
    <t>Columna3864</t>
  </si>
  <si>
    <t>Columna3865</t>
  </si>
  <si>
    <t>Columna3866</t>
  </si>
  <si>
    <t>Columna3867</t>
  </si>
  <si>
    <t>Columna3868</t>
  </si>
  <si>
    <t>Columna3869</t>
  </si>
  <si>
    <t>Columna3870</t>
  </si>
  <si>
    <t>Columna3871</t>
  </si>
  <si>
    <t>Columna3872</t>
  </si>
  <si>
    <t>Columna3873</t>
  </si>
  <si>
    <t>Columna3874</t>
  </si>
  <si>
    <t>Columna3875</t>
  </si>
  <si>
    <t>Columna3876</t>
  </si>
  <si>
    <t>Columna3877</t>
  </si>
  <si>
    <t>Columna3878</t>
  </si>
  <si>
    <t>Columna3879</t>
  </si>
  <si>
    <t>Columna3880</t>
  </si>
  <si>
    <t>Columna3881</t>
  </si>
  <si>
    <t>Columna3882</t>
  </si>
  <si>
    <t>Columna3883</t>
  </si>
  <si>
    <t>Columna3884</t>
  </si>
  <si>
    <t>Columna3885</t>
  </si>
  <si>
    <t>Columna3886</t>
  </si>
  <si>
    <t>Columna3887</t>
  </si>
  <si>
    <t>Columna3888</t>
  </si>
  <si>
    <t>Columna3889</t>
  </si>
  <si>
    <t>Columna3890</t>
  </si>
  <si>
    <t>Columna3891</t>
  </si>
  <si>
    <t>Columna3892</t>
  </si>
  <si>
    <t>Columna3893</t>
  </si>
  <si>
    <t>Columna3894</t>
  </si>
  <si>
    <t>Columna3895</t>
  </si>
  <si>
    <t>Columna3896</t>
  </si>
  <si>
    <t>Columna3897</t>
  </si>
  <si>
    <t>Columna3898</t>
  </si>
  <si>
    <t>Columna3899</t>
  </si>
  <si>
    <t>Columna3900</t>
  </si>
  <si>
    <t>Columna3901</t>
  </si>
  <si>
    <t>Columna3902</t>
  </si>
  <si>
    <t>Columna3903</t>
  </si>
  <si>
    <t>Columna3904</t>
  </si>
  <si>
    <t>Columna3905</t>
  </si>
  <si>
    <t>Columna3906</t>
  </si>
  <si>
    <t>Columna3907</t>
  </si>
  <si>
    <t>Columna3908</t>
  </si>
  <si>
    <t>Columna3909</t>
  </si>
  <si>
    <t>Columna3910</t>
  </si>
  <si>
    <t>Columna3911</t>
  </si>
  <si>
    <t>Columna3912</t>
  </si>
  <si>
    <t>Columna3913</t>
  </si>
  <si>
    <t>Columna3914</t>
  </si>
  <si>
    <t>Columna3915</t>
  </si>
  <si>
    <t>Columna3916</t>
  </si>
  <si>
    <t>Columna3917</t>
  </si>
  <si>
    <t>Columna3918</t>
  </si>
  <si>
    <t>Columna3919</t>
  </si>
  <si>
    <t>Columna3920</t>
  </si>
  <si>
    <t>Columna3921</t>
  </si>
  <si>
    <t>Columna3922</t>
  </si>
  <si>
    <t>Columna3923</t>
  </si>
  <si>
    <t>Columna3924</t>
  </si>
  <si>
    <t>Columna3925</t>
  </si>
  <si>
    <t>Columna3926</t>
  </si>
  <si>
    <t>Columna3927</t>
  </si>
  <si>
    <t>Columna3928</t>
  </si>
  <si>
    <t>Columna3929</t>
  </si>
  <si>
    <t>Columna3930</t>
  </si>
  <si>
    <t>Columna3931</t>
  </si>
  <si>
    <t>Columna3932</t>
  </si>
  <si>
    <t>Columna3933</t>
  </si>
  <si>
    <t>Columna3934</t>
  </si>
  <si>
    <t>Columna3935</t>
  </si>
  <si>
    <t>Columna3936</t>
  </si>
  <si>
    <t>Columna3937</t>
  </si>
  <si>
    <t>Columna3938</t>
  </si>
  <si>
    <t>Columna3939</t>
  </si>
  <si>
    <t>Columna3940</t>
  </si>
  <si>
    <t>Columna3941</t>
  </si>
  <si>
    <t>Columna3942</t>
  </si>
  <si>
    <t>Columna3943</t>
  </si>
  <si>
    <t>Columna3944</t>
  </si>
  <si>
    <t>Columna3945</t>
  </si>
  <si>
    <t>Columna3946</t>
  </si>
  <si>
    <t>Columna3947</t>
  </si>
  <si>
    <t>Columna3948</t>
  </si>
  <si>
    <t>Columna3949</t>
  </si>
  <si>
    <t>Columna3950</t>
  </si>
  <si>
    <t>Columna3951</t>
  </si>
  <si>
    <t>Columna3952</t>
  </si>
  <si>
    <t>Columna3953</t>
  </si>
  <si>
    <t>Columna3954</t>
  </si>
  <si>
    <t>Columna3955</t>
  </si>
  <si>
    <t>Columna3956</t>
  </si>
  <si>
    <t>Columna3957</t>
  </si>
  <si>
    <t>Columna3958</t>
  </si>
  <si>
    <t>Columna3959</t>
  </si>
  <si>
    <t>Columna3960</t>
  </si>
  <si>
    <t>Columna3961</t>
  </si>
  <si>
    <t>Columna3962</t>
  </si>
  <si>
    <t>Columna3963</t>
  </si>
  <si>
    <t>Columna3964</t>
  </si>
  <si>
    <t>Columna3965</t>
  </si>
  <si>
    <t>Columna3966</t>
  </si>
  <si>
    <t>Columna3967</t>
  </si>
  <si>
    <t>Columna3968</t>
  </si>
  <si>
    <t>Columna3969</t>
  </si>
  <si>
    <t>Columna3970</t>
  </si>
  <si>
    <t>Columna3971</t>
  </si>
  <si>
    <t>Columna3972</t>
  </si>
  <si>
    <t>Columna3973</t>
  </si>
  <si>
    <t>Columna3974</t>
  </si>
  <si>
    <t>Columna3975</t>
  </si>
  <si>
    <t>Columna3976</t>
  </si>
  <si>
    <t>Columna3977</t>
  </si>
  <si>
    <t>Columna3978</t>
  </si>
  <si>
    <t>Columna3979</t>
  </si>
  <si>
    <t>Columna3980</t>
  </si>
  <si>
    <t>Columna3981</t>
  </si>
  <si>
    <t>Columna3982</t>
  </si>
  <si>
    <t>Columna3983</t>
  </si>
  <si>
    <t>Columna3984</t>
  </si>
  <si>
    <t>Columna3985</t>
  </si>
  <si>
    <t>Columna3986</t>
  </si>
  <si>
    <t>Columna3987</t>
  </si>
  <si>
    <t>Columna3988</t>
  </si>
  <si>
    <t>Columna3989</t>
  </si>
  <si>
    <t>Columna3990</t>
  </si>
  <si>
    <t>Columna3991</t>
  </si>
  <si>
    <t>Columna3992</t>
  </si>
  <si>
    <t>Columna3993</t>
  </si>
  <si>
    <t>Columna3994</t>
  </si>
  <si>
    <t>Columna3995</t>
  </si>
  <si>
    <t>Columna3996</t>
  </si>
  <si>
    <t>Columna3997</t>
  </si>
  <si>
    <t>Columna3998</t>
  </si>
  <si>
    <t>Columna3999</t>
  </si>
  <si>
    <t>Columna4000</t>
  </si>
  <si>
    <t>Columna4001</t>
  </si>
  <si>
    <t>Columna4002</t>
  </si>
  <si>
    <t>Columna4003</t>
  </si>
  <si>
    <t>Columna4004</t>
  </si>
  <si>
    <t>Columna4005</t>
  </si>
  <si>
    <t>Columna4006</t>
  </si>
  <si>
    <t>Columna4007</t>
  </si>
  <si>
    <t>Columna4008</t>
  </si>
  <si>
    <t>Columna4009</t>
  </si>
  <si>
    <t>Columna4010</t>
  </si>
  <si>
    <t>Columna4011</t>
  </si>
  <si>
    <t>Columna4012</t>
  </si>
  <si>
    <t>Columna4013</t>
  </si>
  <si>
    <t>Columna4014</t>
  </si>
  <si>
    <t>Columna4015</t>
  </si>
  <si>
    <t>Columna4016</t>
  </si>
  <si>
    <t>Columna4017</t>
  </si>
  <si>
    <t>Columna4018</t>
  </si>
  <si>
    <t>Columna4019</t>
  </si>
  <si>
    <t>Columna4020</t>
  </si>
  <si>
    <t>Columna4021</t>
  </si>
  <si>
    <t>Columna4022</t>
  </si>
  <si>
    <t>Columna4023</t>
  </si>
  <si>
    <t>Columna4024</t>
  </si>
  <si>
    <t>Columna4025</t>
  </si>
  <si>
    <t>Columna4026</t>
  </si>
  <si>
    <t>Columna4027</t>
  </si>
  <si>
    <t>Columna4028</t>
  </si>
  <si>
    <t>Columna4029</t>
  </si>
  <si>
    <t>Columna4030</t>
  </si>
  <si>
    <t>Columna4031</t>
  </si>
  <si>
    <t>Columna4032</t>
  </si>
  <si>
    <t>Columna4033</t>
  </si>
  <si>
    <t>Columna4034</t>
  </si>
  <si>
    <t>Columna4035</t>
  </si>
  <si>
    <t>Columna4036</t>
  </si>
  <si>
    <t>Columna4037</t>
  </si>
  <si>
    <t>Columna4038</t>
  </si>
  <si>
    <t>Columna4039</t>
  </si>
  <si>
    <t>Columna4040</t>
  </si>
  <si>
    <t>Columna4041</t>
  </si>
  <si>
    <t>Columna4042</t>
  </si>
  <si>
    <t>Columna4043</t>
  </si>
  <si>
    <t>Columna4044</t>
  </si>
  <si>
    <t>Columna4045</t>
  </si>
  <si>
    <t>Columna4046</t>
  </si>
  <si>
    <t>Columna4047</t>
  </si>
  <si>
    <t>Columna4048</t>
  </si>
  <si>
    <t>Columna4049</t>
  </si>
  <si>
    <t>Columna4050</t>
  </si>
  <si>
    <t>Columna4051</t>
  </si>
  <si>
    <t>Columna4052</t>
  </si>
  <si>
    <t>Columna4053</t>
  </si>
  <si>
    <t>Columna4054</t>
  </si>
  <si>
    <t>Columna4055</t>
  </si>
  <si>
    <t>Columna4056</t>
  </si>
  <si>
    <t>Columna4057</t>
  </si>
  <si>
    <t>Columna4058</t>
  </si>
  <si>
    <t>Columna4059</t>
  </si>
  <si>
    <t>Columna4060</t>
  </si>
  <si>
    <t>Columna4061</t>
  </si>
  <si>
    <t>Columna4062</t>
  </si>
  <si>
    <t>Columna4063</t>
  </si>
  <si>
    <t>Columna4064</t>
  </si>
  <si>
    <t>Columna4065</t>
  </si>
  <si>
    <t>Columna4066</t>
  </si>
  <si>
    <t>Columna4067</t>
  </si>
  <si>
    <t>Columna4068</t>
  </si>
  <si>
    <t>Columna4069</t>
  </si>
  <si>
    <t>Columna4070</t>
  </si>
  <si>
    <t>Columna4071</t>
  </si>
  <si>
    <t>Columna4072</t>
  </si>
  <si>
    <t>Columna4073</t>
  </si>
  <si>
    <t>Columna4074</t>
  </si>
  <si>
    <t>Columna4075</t>
  </si>
  <si>
    <t>Columna4076</t>
  </si>
  <si>
    <t>Columna4077</t>
  </si>
  <si>
    <t>Columna4078</t>
  </si>
  <si>
    <t>Columna4079</t>
  </si>
  <si>
    <t>Columna4080</t>
  </si>
  <si>
    <t>Columna4081</t>
  </si>
  <si>
    <t>Columna4082</t>
  </si>
  <si>
    <t>Columna4083</t>
  </si>
  <si>
    <t>Columna4084</t>
  </si>
  <si>
    <t>Columna4085</t>
  </si>
  <si>
    <t>Columna4086</t>
  </si>
  <si>
    <t>Columna4087</t>
  </si>
  <si>
    <t>Columna4088</t>
  </si>
  <si>
    <t>Columna4089</t>
  </si>
  <si>
    <t>Columna4090</t>
  </si>
  <si>
    <t>Columna4091</t>
  </si>
  <si>
    <t>Columna4092</t>
  </si>
  <si>
    <t>Columna4093</t>
  </si>
  <si>
    <t>Columna4094</t>
  </si>
  <si>
    <t>Columna4095</t>
  </si>
  <si>
    <t>Columna4096</t>
  </si>
  <si>
    <t>Columna4097</t>
  </si>
  <si>
    <t>Columna4098</t>
  </si>
  <si>
    <t>Columna4099</t>
  </si>
  <si>
    <t>Columna4100</t>
  </si>
  <si>
    <t>Columna4101</t>
  </si>
  <si>
    <t>Columna4102</t>
  </si>
  <si>
    <t>Columna4103</t>
  </si>
  <si>
    <t>Columna4104</t>
  </si>
  <si>
    <t>Columna4105</t>
  </si>
  <si>
    <t>Columna4106</t>
  </si>
  <si>
    <t>Columna4107</t>
  </si>
  <si>
    <t>Columna4108</t>
  </si>
  <si>
    <t>Columna4109</t>
  </si>
  <si>
    <t>Columna4110</t>
  </si>
  <si>
    <t>Columna4111</t>
  </si>
  <si>
    <t>Columna4112</t>
  </si>
  <si>
    <t>Columna4113</t>
  </si>
  <si>
    <t>Columna4114</t>
  </si>
  <si>
    <t>Columna4115</t>
  </si>
  <si>
    <t>Columna4116</t>
  </si>
  <si>
    <t>Columna4117</t>
  </si>
  <si>
    <t>Columna4118</t>
  </si>
  <si>
    <t>Columna4119</t>
  </si>
  <si>
    <t>Columna4120</t>
  </si>
  <si>
    <t>Columna4121</t>
  </si>
  <si>
    <t>Columna4122</t>
  </si>
  <si>
    <t>Columna4123</t>
  </si>
  <si>
    <t>Columna4124</t>
  </si>
  <si>
    <t>Columna4125</t>
  </si>
  <si>
    <t>Columna4126</t>
  </si>
  <si>
    <t>Columna4127</t>
  </si>
  <si>
    <t>Columna4128</t>
  </si>
  <si>
    <t>Columna4129</t>
  </si>
  <si>
    <t>Columna4130</t>
  </si>
  <si>
    <t>Columna4131</t>
  </si>
  <si>
    <t>Columna4132</t>
  </si>
  <si>
    <t>Columna4133</t>
  </si>
  <si>
    <t>Columna4134</t>
  </si>
  <si>
    <t>Columna4135</t>
  </si>
  <si>
    <t>Columna4136</t>
  </si>
  <si>
    <t>Columna4137</t>
  </si>
  <si>
    <t>Columna4138</t>
  </si>
  <si>
    <t>Columna4139</t>
  </si>
  <si>
    <t>Columna4140</t>
  </si>
  <si>
    <t>Columna4141</t>
  </si>
  <si>
    <t>Columna4142</t>
  </si>
  <si>
    <t>Columna4143</t>
  </si>
  <si>
    <t>Columna4144</t>
  </si>
  <si>
    <t>Columna4145</t>
  </si>
  <si>
    <t>Columna4146</t>
  </si>
  <si>
    <t>Columna4147</t>
  </si>
  <si>
    <t>Columna4148</t>
  </si>
  <si>
    <t>Columna4149</t>
  </si>
  <si>
    <t>Columna4150</t>
  </si>
  <si>
    <t>Columna4151</t>
  </si>
  <si>
    <t>Columna4152</t>
  </si>
  <si>
    <t>Columna4153</t>
  </si>
  <si>
    <t>Columna4154</t>
  </si>
  <si>
    <t>Columna4155</t>
  </si>
  <si>
    <t>Columna4156</t>
  </si>
  <si>
    <t>Columna4157</t>
  </si>
  <si>
    <t>Columna4158</t>
  </si>
  <si>
    <t>Columna4159</t>
  </si>
  <si>
    <t>Columna4160</t>
  </si>
  <si>
    <t>Columna4161</t>
  </si>
  <si>
    <t>Columna4162</t>
  </si>
  <si>
    <t>Columna4163</t>
  </si>
  <si>
    <t>Columna4164</t>
  </si>
  <si>
    <t>Columna4165</t>
  </si>
  <si>
    <t>Columna4166</t>
  </si>
  <si>
    <t>Columna4167</t>
  </si>
  <si>
    <t>Columna4168</t>
  </si>
  <si>
    <t>Columna4169</t>
  </si>
  <si>
    <t>Columna4170</t>
  </si>
  <si>
    <t>Columna4171</t>
  </si>
  <si>
    <t>Columna4172</t>
  </si>
  <si>
    <t>Columna4173</t>
  </si>
  <si>
    <t>Columna4174</t>
  </si>
  <si>
    <t>Columna4175</t>
  </si>
  <si>
    <t>Columna4176</t>
  </si>
  <si>
    <t>Columna4177</t>
  </si>
  <si>
    <t>Columna4178</t>
  </si>
  <si>
    <t>Columna4179</t>
  </si>
  <si>
    <t>Columna4180</t>
  </si>
  <si>
    <t>Columna4181</t>
  </si>
  <si>
    <t>Columna4182</t>
  </si>
  <si>
    <t>Columna4183</t>
  </si>
  <si>
    <t>Columna4184</t>
  </si>
  <si>
    <t>Columna4185</t>
  </si>
  <si>
    <t>Columna4186</t>
  </si>
  <si>
    <t>Columna4187</t>
  </si>
  <si>
    <t>Columna4188</t>
  </si>
  <si>
    <t>Columna4189</t>
  </si>
  <si>
    <t>Columna4190</t>
  </si>
  <si>
    <t>Columna4191</t>
  </si>
  <si>
    <t>Columna4192</t>
  </si>
  <si>
    <t>Columna4193</t>
  </si>
  <si>
    <t>Columna4194</t>
  </si>
  <si>
    <t>Columna4195</t>
  </si>
  <si>
    <t>Columna4196</t>
  </si>
  <si>
    <t>Columna4197</t>
  </si>
  <si>
    <t>Columna4198</t>
  </si>
  <si>
    <t>Columna4199</t>
  </si>
  <si>
    <t>Columna4200</t>
  </si>
  <si>
    <t>Columna4201</t>
  </si>
  <si>
    <t>Columna4202</t>
  </si>
  <si>
    <t>Columna4203</t>
  </si>
  <si>
    <t>Columna4204</t>
  </si>
  <si>
    <t>Columna4205</t>
  </si>
  <si>
    <t>Columna4206</t>
  </si>
  <si>
    <t>Columna4207</t>
  </si>
  <si>
    <t>Columna4208</t>
  </si>
  <si>
    <t>Columna4209</t>
  </si>
  <si>
    <t>Columna4210</t>
  </si>
  <si>
    <t>Columna4211</t>
  </si>
  <si>
    <t>Columna4212</t>
  </si>
  <si>
    <t>Columna4213</t>
  </si>
  <si>
    <t>Columna4214</t>
  </si>
  <si>
    <t>Columna4215</t>
  </si>
  <si>
    <t>Columna4216</t>
  </si>
  <si>
    <t>Columna4217</t>
  </si>
  <si>
    <t>Columna4218</t>
  </si>
  <si>
    <t>Columna4219</t>
  </si>
  <si>
    <t>Columna4220</t>
  </si>
  <si>
    <t>Columna4221</t>
  </si>
  <si>
    <t>Columna4222</t>
  </si>
  <si>
    <t>Columna4223</t>
  </si>
  <si>
    <t>Columna4224</t>
  </si>
  <si>
    <t>Columna4225</t>
  </si>
  <si>
    <t>Columna4226</t>
  </si>
  <si>
    <t>Columna4227</t>
  </si>
  <si>
    <t>Columna4228</t>
  </si>
  <si>
    <t>Columna4229</t>
  </si>
  <si>
    <t>Columna4230</t>
  </si>
  <si>
    <t>Columna4231</t>
  </si>
  <si>
    <t>Columna4232</t>
  </si>
  <si>
    <t>Columna4233</t>
  </si>
  <si>
    <t>Columna4234</t>
  </si>
  <si>
    <t>Columna4235</t>
  </si>
  <si>
    <t>Columna4236</t>
  </si>
  <si>
    <t>Columna4237</t>
  </si>
  <si>
    <t>Columna4238</t>
  </si>
  <si>
    <t>Columna4239</t>
  </si>
  <si>
    <t>Columna4240</t>
  </si>
  <si>
    <t>Columna4241</t>
  </si>
  <si>
    <t>Columna4242</t>
  </si>
  <si>
    <t>Columna4243</t>
  </si>
  <si>
    <t>Columna4244</t>
  </si>
  <si>
    <t>Columna4245</t>
  </si>
  <si>
    <t>Columna4246</t>
  </si>
  <si>
    <t>Columna4247</t>
  </si>
  <si>
    <t>Columna4248</t>
  </si>
  <si>
    <t>Columna4249</t>
  </si>
  <si>
    <t>Columna4250</t>
  </si>
  <si>
    <t>Columna4251</t>
  </si>
  <si>
    <t>Columna4252</t>
  </si>
  <si>
    <t>Columna4253</t>
  </si>
  <si>
    <t>Columna4254</t>
  </si>
  <si>
    <t>Columna4255</t>
  </si>
  <si>
    <t>Columna4256</t>
  </si>
  <si>
    <t>Columna4257</t>
  </si>
  <si>
    <t>Columna4258</t>
  </si>
  <si>
    <t>Columna4259</t>
  </si>
  <si>
    <t>Columna4260</t>
  </si>
  <si>
    <t>Columna4261</t>
  </si>
  <si>
    <t>Columna4262</t>
  </si>
  <si>
    <t>Columna4263</t>
  </si>
  <si>
    <t>Columna4264</t>
  </si>
  <si>
    <t>Columna4265</t>
  </si>
  <si>
    <t>Columna4266</t>
  </si>
  <si>
    <t>Columna4267</t>
  </si>
  <si>
    <t>Columna4268</t>
  </si>
  <si>
    <t>Columna4269</t>
  </si>
  <si>
    <t>Columna4270</t>
  </si>
  <si>
    <t>Columna4271</t>
  </si>
  <si>
    <t>Columna4272</t>
  </si>
  <si>
    <t>Columna4273</t>
  </si>
  <si>
    <t>Columna4274</t>
  </si>
  <si>
    <t>Columna4275</t>
  </si>
  <si>
    <t>Columna4276</t>
  </si>
  <si>
    <t>Columna4277</t>
  </si>
  <si>
    <t>Columna4278</t>
  </si>
  <si>
    <t>Columna4279</t>
  </si>
  <si>
    <t>Columna4280</t>
  </si>
  <si>
    <t>Columna4281</t>
  </si>
  <si>
    <t>Columna4282</t>
  </si>
  <si>
    <t>Columna4283</t>
  </si>
  <si>
    <t>Columna4284</t>
  </si>
  <si>
    <t>Columna4285</t>
  </si>
  <si>
    <t>Columna4286</t>
  </si>
  <si>
    <t>Columna4287</t>
  </si>
  <si>
    <t>Columna4288</t>
  </si>
  <si>
    <t>Columna4289</t>
  </si>
  <si>
    <t>Columna4290</t>
  </si>
  <si>
    <t>Columna4291</t>
  </si>
  <si>
    <t>Columna4292</t>
  </si>
  <si>
    <t>Columna4293</t>
  </si>
  <si>
    <t>Columna4294</t>
  </si>
  <si>
    <t>Columna4295</t>
  </si>
  <si>
    <t>Columna4296</t>
  </si>
  <si>
    <t>Columna4297</t>
  </si>
  <si>
    <t>Columna4298</t>
  </si>
  <si>
    <t>Columna4299</t>
  </si>
  <si>
    <t>Columna4300</t>
  </si>
  <si>
    <t>Columna4301</t>
  </si>
  <si>
    <t>Columna4302</t>
  </si>
  <si>
    <t>Columna4303</t>
  </si>
  <si>
    <t>Columna4304</t>
  </si>
  <si>
    <t>Columna4305</t>
  </si>
  <si>
    <t>Columna4306</t>
  </si>
  <si>
    <t>Columna4307</t>
  </si>
  <si>
    <t>Columna4308</t>
  </si>
  <si>
    <t>Columna4309</t>
  </si>
  <si>
    <t>Columna4310</t>
  </si>
  <si>
    <t>Columna4311</t>
  </si>
  <si>
    <t>Columna4312</t>
  </si>
  <si>
    <t>Columna4313</t>
  </si>
  <si>
    <t>Columna4314</t>
  </si>
  <si>
    <t>Columna4315</t>
  </si>
  <si>
    <t>Columna4316</t>
  </si>
  <si>
    <t>Columna4317</t>
  </si>
  <si>
    <t>Columna4318</t>
  </si>
  <si>
    <t>Columna4319</t>
  </si>
  <si>
    <t>Columna4320</t>
  </si>
  <si>
    <t>Columna4321</t>
  </si>
  <si>
    <t>Columna4322</t>
  </si>
  <si>
    <t>Columna4323</t>
  </si>
  <si>
    <t>Columna4324</t>
  </si>
  <si>
    <t>Columna4325</t>
  </si>
  <si>
    <t>Columna4326</t>
  </si>
  <si>
    <t>Columna4327</t>
  </si>
  <si>
    <t>Columna4328</t>
  </si>
  <si>
    <t>Columna4329</t>
  </si>
  <si>
    <t>Columna4330</t>
  </si>
  <si>
    <t>Columna4331</t>
  </si>
  <si>
    <t>Columna4332</t>
  </si>
  <si>
    <t>Columna4333</t>
  </si>
  <si>
    <t>Columna4334</t>
  </si>
  <si>
    <t>Columna4335</t>
  </si>
  <si>
    <t>Columna4336</t>
  </si>
  <si>
    <t>Columna4337</t>
  </si>
  <si>
    <t>Columna4338</t>
  </si>
  <si>
    <t>Columna4339</t>
  </si>
  <si>
    <t>Columna4340</t>
  </si>
  <si>
    <t>Columna4341</t>
  </si>
  <si>
    <t>Columna4342</t>
  </si>
  <si>
    <t>Columna4343</t>
  </si>
  <si>
    <t>Columna4344</t>
  </si>
  <si>
    <t>Columna4345</t>
  </si>
  <si>
    <t>Columna4346</t>
  </si>
  <si>
    <t>Columna4347</t>
  </si>
  <si>
    <t>Columna4348</t>
  </si>
  <si>
    <t>Columna4349</t>
  </si>
  <si>
    <t>Columna4350</t>
  </si>
  <si>
    <t>Columna4351</t>
  </si>
  <si>
    <t>Columna4352</t>
  </si>
  <si>
    <t>Columna4353</t>
  </si>
  <si>
    <t>Columna4354</t>
  </si>
  <si>
    <t>Columna4355</t>
  </si>
  <si>
    <t>Columna4356</t>
  </si>
  <si>
    <t>Columna4357</t>
  </si>
  <si>
    <t>Columna4358</t>
  </si>
  <si>
    <t>Columna4359</t>
  </si>
  <si>
    <t>Columna4360</t>
  </si>
  <si>
    <t>Columna4361</t>
  </si>
  <si>
    <t>Columna4362</t>
  </si>
  <si>
    <t>Columna4363</t>
  </si>
  <si>
    <t>Columna4364</t>
  </si>
  <si>
    <t>Columna4365</t>
  </si>
  <si>
    <t>Columna4366</t>
  </si>
  <si>
    <t>Columna4367</t>
  </si>
  <si>
    <t>Columna4368</t>
  </si>
  <si>
    <t>Columna4369</t>
  </si>
  <si>
    <t>Columna4370</t>
  </si>
  <si>
    <t>Columna4371</t>
  </si>
  <si>
    <t>Columna4372</t>
  </si>
  <si>
    <t>Columna4373</t>
  </si>
  <si>
    <t>Columna4374</t>
  </si>
  <si>
    <t>Columna4375</t>
  </si>
  <si>
    <t>Columna4376</t>
  </si>
  <si>
    <t>Columna4377</t>
  </si>
  <si>
    <t>Columna4378</t>
  </si>
  <si>
    <t>Columna4379</t>
  </si>
  <si>
    <t>Columna4380</t>
  </si>
  <si>
    <t>Columna4381</t>
  </si>
  <si>
    <t>Columna4382</t>
  </si>
  <si>
    <t>Columna4383</t>
  </si>
  <si>
    <t>Columna4384</t>
  </si>
  <si>
    <t>Columna4385</t>
  </si>
  <si>
    <t>Columna4386</t>
  </si>
  <si>
    <t>Columna4387</t>
  </si>
  <si>
    <t>Columna4388</t>
  </si>
  <si>
    <t>Columna4389</t>
  </si>
  <si>
    <t>Columna4390</t>
  </si>
  <si>
    <t>Columna4391</t>
  </si>
  <si>
    <t>Columna4392</t>
  </si>
  <si>
    <t>Columna4393</t>
  </si>
  <si>
    <t>Columna4394</t>
  </si>
  <si>
    <t>Columna4395</t>
  </si>
  <si>
    <t>Columna4396</t>
  </si>
  <si>
    <t>Columna4397</t>
  </si>
  <si>
    <t>Columna4398</t>
  </si>
  <si>
    <t>Columna4399</t>
  </si>
  <si>
    <t>Columna4400</t>
  </si>
  <si>
    <t>Columna4401</t>
  </si>
  <si>
    <t>Columna4402</t>
  </si>
  <si>
    <t>Columna4403</t>
  </si>
  <si>
    <t>Columna4404</t>
  </si>
  <si>
    <t>Columna4405</t>
  </si>
  <si>
    <t>Columna4406</t>
  </si>
  <si>
    <t>Columna4407</t>
  </si>
  <si>
    <t>Columna4408</t>
  </si>
  <si>
    <t>Columna4409</t>
  </si>
  <si>
    <t>Columna4410</t>
  </si>
  <si>
    <t>Columna4411</t>
  </si>
  <si>
    <t>Columna4412</t>
  </si>
  <si>
    <t>Columna4413</t>
  </si>
  <si>
    <t>Columna4414</t>
  </si>
  <si>
    <t>Columna4415</t>
  </si>
  <si>
    <t>Columna4416</t>
  </si>
  <si>
    <t>Columna4417</t>
  </si>
  <si>
    <t>Columna4418</t>
  </si>
  <si>
    <t>Columna4419</t>
  </si>
  <si>
    <t>Columna4420</t>
  </si>
  <si>
    <t>Columna4421</t>
  </si>
  <si>
    <t>Columna4422</t>
  </si>
  <si>
    <t>Columna4423</t>
  </si>
  <si>
    <t>Columna4424</t>
  </si>
  <si>
    <t>Columna4425</t>
  </si>
  <si>
    <t>Columna4426</t>
  </si>
  <si>
    <t>Columna4427</t>
  </si>
  <si>
    <t>Columna4428</t>
  </si>
  <si>
    <t>Columna4429</t>
  </si>
  <si>
    <t>Columna4430</t>
  </si>
  <si>
    <t>Columna4431</t>
  </si>
  <si>
    <t>Columna4432</t>
  </si>
  <si>
    <t>Columna4433</t>
  </si>
  <si>
    <t>Columna4434</t>
  </si>
  <si>
    <t>Columna4435</t>
  </si>
  <si>
    <t>Columna4436</t>
  </si>
  <si>
    <t>Columna4437</t>
  </si>
  <si>
    <t>Columna4438</t>
  </si>
  <si>
    <t>Columna4439</t>
  </si>
  <si>
    <t>Columna4440</t>
  </si>
  <si>
    <t>Columna4441</t>
  </si>
  <si>
    <t>Columna4442</t>
  </si>
  <si>
    <t>Columna4443</t>
  </si>
  <si>
    <t>Columna4444</t>
  </si>
  <si>
    <t>Columna4445</t>
  </si>
  <si>
    <t>Columna4446</t>
  </si>
  <si>
    <t>Columna4447</t>
  </si>
  <si>
    <t>Columna4448</t>
  </si>
  <si>
    <t>Columna4449</t>
  </si>
  <si>
    <t>Columna4450</t>
  </si>
  <si>
    <t>Columna4451</t>
  </si>
  <si>
    <t>Columna4452</t>
  </si>
  <si>
    <t>Columna4453</t>
  </si>
  <si>
    <t>Columna4454</t>
  </si>
  <si>
    <t>Columna4455</t>
  </si>
  <si>
    <t>Columna4456</t>
  </si>
  <si>
    <t>Columna4457</t>
  </si>
  <si>
    <t>Columna4458</t>
  </si>
  <si>
    <t>Columna4459</t>
  </si>
  <si>
    <t>Columna4460</t>
  </si>
  <si>
    <t>Columna4461</t>
  </si>
  <si>
    <t>Columna4462</t>
  </si>
  <si>
    <t>Columna4463</t>
  </si>
  <si>
    <t>Columna4464</t>
  </si>
  <si>
    <t>Columna4465</t>
  </si>
  <si>
    <t>Columna4466</t>
  </si>
  <si>
    <t>Columna4467</t>
  </si>
  <si>
    <t>Columna4468</t>
  </si>
  <si>
    <t>Columna4469</t>
  </si>
  <si>
    <t>Columna4470</t>
  </si>
  <si>
    <t>Columna4471</t>
  </si>
  <si>
    <t>Columna4472</t>
  </si>
  <si>
    <t>Columna4473</t>
  </si>
  <si>
    <t>Columna4474</t>
  </si>
  <si>
    <t>Columna4475</t>
  </si>
  <si>
    <t>Columna4476</t>
  </si>
  <si>
    <t>Columna4477</t>
  </si>
  <si>
    <t>Columna4478</t>
  </si>
  <si>
    <t>Columna4479</t>
  </si>
  <si>
    <t>Columna4480</t>
  </si>
  <si>
    <t>Columna4481</t>
  </si>
  <si>
    <t>Columna4482</t>
  </si>
  <si>
    <t>Columna4483</t>
  </si>
  <si>
    <t>Columna4484</t>
  </si>
  <si>
    <t>Columna4485</t>
  </si>
  <si>
    <t>Columna4486</t>
  </si>
  <si>
    <t>Columna4487</t>
  </si>
  <si>
    <t>Columna4488</t>
  </si>
  <si>
    <t>Columna4489</t>
  </si>
  <si>
    <t>Columna4490</t>
  </si>
  <si>
    <t>Columna4491</t>
  </si>
  <si>
    <t>Columna4492</t>
  </si>
  <si>
    <t>Columna4493</t>
  </si>
  <si>
    <t>Columna4494</t>
  </si>
  <si>
    <t>Columna4495</t>
  </si>
  <si>
    <t>Columna4496</t>
  </si>
  <si>
    <t>Columna4497</t>
  </si>
  <si>
    <t>Columna4498</t>
  </si>
  <si>
    <t>Columna4499</t>
  </si>
  <si>
    <t>Columna4500</t>
  </si>
  <si>
    <t>Columna4501</t>
  </si>
  <si>
    <t>Columna4502</t>
  </si>
  <si>
    <t>Columna4503</t>
  </si>
  <si>
    <t>Columna4504</t>
  </si>
  <si>
    <t>Columna4505</t>
  </si>
  <si>
    <t>Columna4506</t>
  </si>
  <si>
    <t>Columna4507</t>
  </si>
  <si>
    <t>Columna4508</t>
  </si>
  <si>
    <t>Columna4509</t>
  </si>
  <si>
    <t>Columna4510</t>
  </si>
  <si>
    <t>Columna4511</t>
  </si>
  <si>
    <t>Columna4512</t>
  </si>
  <si>
    <t>Columna4513</t>
  </si>
  <si>
    <t>Columna4514</t>
  </si>
  <si>
    <t>Columna4515</t>
  </si>
  <si>
    <t>Columna4516</t>
  </si>
  <si>
    <t>Columna4517</t>
  </si>
  <si>
    <t>Columna4518</t>
  </si>
  <si>
    <t>Columna4519</t>
  </si>
  <si>
    <t>Columna4520</t>
  </si>
  <si>
    <t>Columna4521</t>
  </si>
  <si>
    <t>Columna4522</t>
  </si>
  <si>
    <t>Columna4523</t>
  </si>
  <si>
    <t>Columna4524</t>
  </si>
  <si>
    <t>Columna4525</t>
  </si>
  <si>
    <t>Columna4526</t>
  </si>
  <si>
    <t>Columna4527</t>
  </si>
  <si>
    <t>Columna4528</t>
  </si>
  <si>
    <t>Columna4529</t>
  </si>
  <si>
    <t>Columna4530</t>
  </si>
  <si>
    <t>Columna4531</t>
  </si>
  <si>
    <t>Columna4532</t>
  </si>
  <si>
    <t>Columna4533</t>
  </si>
  <si>
    <t>Columna4534</t>
  </si>
  <si>
    <t>Columna4535</t>
  </si>
  <si>
    <t>Columna4536</t>
  </si>
  <si>
    <t>Columna4537</t>
  </si>
  <si>
    <t>Columna4538</t>
  </si>
  <si>
    <t>Columna4539</t>
  </si>
  <si>
    <t>Columna4540</t>
  </si>
  <si>
    <t>Columna4541</t>
  </si>
  <si>
    <t>Columna4542</t>
  </si>
  <si>
    <t>Columna4543</t>
  </si>
  <si>
    <t>Columna4544</t>
  </si>
  <si>
    <t>Columna4545</t>
  </si>
  <si>
    <t>Columna4546</t>
  </si>
  <si>
    <t>Columna4547</t>
  </si>
  <si>
    <t>Columna4548</t>
  </si>
  <si>
    <t>Columna4549</t>
  </si>
  <si>
    <t>Columna4550</t>
  </si>
  <si>
    <t>Columna4551</t>
  </si>
  <si>
    <t>Columna4552</t>
  </si>
  <si>
    <t>Columna4553</t>
  </si>
  <si>
    <t>Columna4554</t>
  </si>
  <si>
    <t>Columna4555</t>
  </si>
  <si>
    <t>Columna4556</t>
  </si>
  <si>
    <t>Columna4557</t>
  </si>
  <si>
    <t>Columna4558</t>
  </si>
  <si>
    <t>Columna4559</t>
  </si>
  <si>
    <t>Columna4560</t>
  </si>
  <si>
    <t>Columna4561</t>
  </si>
  <si>
    <t>Columna4562</t>
  </si>
  <si>
    <t>Columna4563</t>
  </si>
  <si>
    <t>Columna4564</t>
  </si>
  <si>
    <t>Columna4565</t>
  </si>
  <si>
    <t>Columna4566</t>
  </si>
  <si>
    <t>Columna4567</t>
  </si>
  <si>
    <t>Columna4568</t>
  </si>
  <si>
    <t>Columna4569</t>
  </si>
  <si>
    <t>Columna4570</t>
  </si>
  <si>
    <t>Columna4571</t>
  </si>
  <si>
    <t>Columna4572</t>
  </si>
  <si>
    <t>Columna4573</t>
  </si>
  <si>
    <t>Columna4574</t>
  </si>
  <si>
    <t>Columna4575</t>
  </si>
  <si>
    <t>Columna4576</t>
  </si>
  <si>
    <t>Columna4577</t>
  </si>
  <si>
    <t>Columna4578</t>
  </si>
  <si>
    <t>Columna4579</t>
  </si>
  <si>
    <t>Columna4580</t>
  </si>
  <si>
    <t>Columna4581</t>
  </si>
  <si>
    <t>Columna4582</t>
  </si>
  <si>
    <t>Columna4583</t>
  </si>
  <si>
    <t>Columna4584</t>
  </si>
  <si>
    <t>Columna4585</t>
  </si>
  <si>
    <t>Columna4586</t>
  </si>
  <si>
    <t>Columna4587</t>
  </si>
  <si>
    <t>Columna4588</t>
  </si>
  <si>
    <t>Columna4589</t>
  </si>
  <si>
    <t>Columna4590</t>
  </si>
  <si>
    <t>Columna4591</t>
  </si>
  <si>
    <t>Columna4592</t>
  </si>
  <si>
    <t>Columna4593</t>
  </si>
  <si>
    <t>Columna4594</t>
  </si>
  <si>
    <t>Columna4595</t>
  </si>
  <si>
    <t>Columna4596</t>
  </si>
  <si>
    <t>Columna4597</t>
  </si>
  <si>
    <t>Columna4598</t>
  </si>
  <si>
    <t>Columna4599</t>
  </si>
  <si>
    <t>Columna4600</t>
  </si>
  <si>
    <t>Columna4601</t>
  </si>
  <si>
    <t>Columna4602</t>
  </si>
  <si>
    <t>Columna4603</t>
  </si>
  <si>
    <t>Columna4604</t>
  </si>
  <si>
    <t>Columna4605</t>
  </si>
  <si>
    <t>Columna4606</t>
  </si>
  <si>
    <t>Columna4607</t>
  </si>
  <si>
    <t>Columna4608</t>
  </si>
  <si>
    <t>Columna4609</t>
  </si>
  <si>
    <t>Columna4610</t>
  </si>
  <si>
    <t>Columna4611</t>
  </si>
  <si>
    <t>Columna4612</t>
  </si>
  <si>
    <t>Columna4613</t>
  </si>
  <si>
    <t>Columna4614</t>
  </si>
  <si>
    <t>Columna4615</t>
  </si>
  <si>
    <t>Columna4616</t>
  </si>
  <si>
    <t>Columna4617</t>
  </si>
  <si>
    <t>Columna4618</t>
  </si>
  <si>
    <t>Columna4619</t>
  </si>
  <si>
    <t>Columna4620</t>
  </si>
  <si>
    <t>Columna4621</t>
  </si>
  <si>
    <t>Columna4622</t>
  </si>
  <si>
    <t>Columna4623</t>
  </si>
  <si>
    <t>Columna4624</t>
  </si>
  <si>
    <t>Columna4625</t>
  </si>
  <si>
    <t>Columna4626</t>
  </si>
  <si>
    <t>Columna4627</t>
  </si>
  <si>
    <t>Columna4628</t>
  </si>
  <si>
    <t>Columna4629</t>
  </si>
  <si>
    <t>Columna4630</t>
  </si>
  <si>
    <t>Columna4631</t>
  </si>
  <si>
    <t>Columna4632</t>
  </si>
  <si>
    <t>Columna4633</t>
  </si>
  <si>
    <t>Columna4634</t>
  </si>
  <si>
    <t>Columna4635</t>
  </si>
  <si>
    <t>Columna4636</t>
  </si>
  <si>
    <t>Columna4637</t>
  </si>
  <si>
    <t>Columna4638</t>
  </si>
  <si>
    <t>Columna4639</t>
  </si>
  <si>
    <t>Columna4640</t>
  </si>
  <si>
    <t>Columna4641</t>
  </si>
  <si>
    <t>Columna4642</t>
  </si>
  <si>
    <t>Columna4643</t>
  </si>
  <si>
    <t>Columna4644</t>
  </si>
  <si>
    <t>Columna4645</t>
  </si>
  <si>
    <t>Columna4646</t>
  </si>
  <si>
    <t>Columna4647</t>
  </si>
  <si>
    <t>Columna4648</t>
  </si>
  <si>
    <t>Columna4649</t>
  </si>
  <si>
    <t>Columna4650</t>
  </si>
  <si>
    <t>Columna4651</t>
  </si>
  <si>
    <t>Columna4652</t>
  </si>
  <si>
    <t>Columna4653</t>
  </si>
  <si>
    <t>Columna4654</t>
  </si>
  <si>
    <t>Columna4655</t>
  </si>
  <si>
    <t>Columna4656</t>
  </si>
  <si>
    <t>Columna4657</t>
  </si>
  <si>
    <t>Columna4658</t>
  </si>
  <si>
    <t>Columna4659</t>
  </si>
  <si>
    <t>Columna4660</t>
  </si>
  <si>
    <t>Columna4661</t>
  </si>
  <si>
    <t>Columna4662</t>
  </si>
  <si>
    <t>Columna4663</t>
  </si>
  <si>
    <t>Columna4664</t>
  </si>
  <si>
    <t>Columna4665</t>
  </si>
  <si>
    <t>Columna4666</t>
  </si>
  <si>
    <t>Columna4667</t>
  </si>
  <si>
    <t>Columna4668</t>
  </si>
  <si>
    <t>Columna4669</t>
  </si>
  <si>
    <t>Columna4670</t>
  </si>
  <si>
    <t>Columna4671</t>
  </si>
  <si>
    <t>Columna4672</t>
  </si>
  <si>
    <t>Columna4673</t>
  </si>
  <si>
    <t>Columna4674</t>
  </si>
  <si>
    <t>Columna4675</t>
  </si>
  <si>
    <t>Columna4676</t>
  </si>
  <si>
    <t>Columna4677</t>
  </si>
  <si>
    <t>Columna4678</t>
  </si>
  <si>
    <t>Columna4679</t>
  </si>
  <si>
    <t>Columna4680</t>
  </si>
  <si>
    <t>Columna4681</t>
  </si>
  <si>
    <t>Columna4682</t>
  </si>
  <si>
    <t>Columna4683</t>
  </si>
  <si>
    <t>Columna4684</t>
  </si>
  <si>
    <t>Columna4685</t>
  </si>
  <si>
    <t>Columna4686</t>
  </si>
  <si>
    <t>Columna4687</t>
  </si>
  <si>
    <t>Columna4688</t>
  </si>
  <si>
    <t>Columna4689</t>
  </si>
  <si>
    <t>Columna4690</t>
  </si>
  <si>
    <t>Columna4691</t>
  </si>
  <si>
    <t>Columna4692</t>
  </si>
  <si>
    <t>Columna4693</t>
  </si>
  <si>
    <t>Columna4694</t>
  </si>
  <si>
    <t>Columna4695</t>
  </si>
  <si>
    <t>Columna4696</t>
  </si>
  <si>
    <t>Columna4697</t>
  </si>
  <si>
    <t>Columna4698</t>
  </si>
  <si>
    <t>Columna4699</t>
  </si>
  <si>
    <t>Columna4700</t>
  </si>
  <si>
    <t>Columna4701</t>
  </si>
  <si>
    <t>Columna4702</t>
  </si>
  <si>
    <t>Columna4703</t>
  </si>
  <si>
    <t>Columna4704</t>
  </si>
  <si>
    <t>Columna4705</t>
  </si>
  <si>
    <t>Columna4706</t>
  </si>
  <si>
    <t>Columna4707</t>
  </si>
  <si>
    <t>Columna4708</t>
  </si>
  <si>
    <t>Columna4709</t>
  </si>
  <si>
    <t>Columna4710</t>
  </si>
  <si>
    <t>Columna4711</t>
  </si>
  <si>
    <t>Columna4712</t>
  </si>
  <si>
    <t>Columna4713</t>
  </si>
  <si>
    <t>Columna4714</t>
  </si>
  <si>
    <t>Columna4715</t>
  </si>
  <si>
    <t>Columna4716</t>
  </si>
  <si>
    <t>Columna4717</t>
  </si>
  <si>
    <t>Columna4718</t>
  </si>
  <si>
    <t>Columna4719</t>
  </si>
  <si>
    <t>Columna4720</t>
  </si>
  <si>
    <t>Columna4721</t>
  </si>
  <si>
    <t>Columna4722</t>
  </si>
  <si>
    <t>Columna4723</t>
  </si>
  <si>
    <t>Columna4724</t>
  </si>
  <si>
    <t>Columna4725</t>
  </si>
  <si>
    <t>Columna4726</t>
  </si>
  <si>
    <t>Columna4727</t>
  </si>
  <si>
    <t>Columna4728</t>
  </si>
  <si>
    <t>Columna4729</t>
  </si>
  <si>
    <t>Columna4730</t>
  </si>
  <si>
    <t>Columna4731</t>
  </si>
  <si>
    <t>Columna4732</t>
  </si>
  <si>
    <t>Columna4733</t>
  </si>
  <si>
    <t>Columna4734</t>
  </si>
  <si>
    <t>Columna4735</t>
  </si>
  <si>
    <t>Columna4736</t>
  </si>
  <si>
    <t>Columna4737</t>
  </si>
  <si>
    <t>Columna4738</t>
  </si>
  <si>
    <t>Columna4739</t>
  </si>
  <si>
    <t>Columna4740</t>
  </si>
  <si>
    <t>Columna4741</t>
  </si>
  <si>
    <t>Columna4742</t>
  </si>
  <si>
    <t>Columna4743</t>
  </si>
  <si>
    <t>Columna4744</t>
  </si>
  <si>
    <t>Columna4745</t>
  </si>
  <si>
    <t>Columna4746</t>
  </si>
  <si>
    <t>Columna4747</t>
  </si>
  <si>
    <t>Columna4748</t>
  </si>
  <si>
    <t>Columna4749</t>
  </si>
  <si>
    <t>Columna4750</t>
  </si>
  <si>
    <t>Columna4751</t>
  </si>
  <si>
    <t>Columna4752</t>
  </si>
  <si>
    <t>Columna4753</t>
  </si>
  <si>
    <t>Columna4754</t>
  </si>
  <si>
    <t>Columna4755</t>
  </si>
  <si>
    <t>Columna4756</t>
  </si>
  <si>
    <t>Columna4757</t>
  </si>
  <si>
    <t>Columna4758</t>
  </si>
  <si>
    <t>Columna4759</t>
  </si>
  <si>
    <t>Columna4760</t>
  </si>
  <si>
    <t>Columna4761</t>
  </si>
  <si>
    <t>Columna4762</t>
  </si>
  <si>
    <t>Columna4763</t>
  </si>
  <si>
    <t>Columna4764</t>
  </si>
  <si>
    <t>Columna4765</t>
  </si>
  <si>
    <t>Columna4766</t>
  </si>
  <si>
    <t>Columna4767</t>
  </si>
  <si>
    <t>Columna4768</t>
  </si>
  <si>
    <t>Columna4769</t>
  </si>
  <si>
    <t>Columna4770</t>
  </si>
  <si>
    <t>Columna4771</t>
  </si>
  <si>
    <t>Columna4772</t>
  </si>
  <si>
    <t>Columna4773</t>
  </si>
  <si>
    <t>Columna4774</t>
  </si>
  <si>
    <t>Columna4775</t>
  </si>
  <si>
    <t>Columna4776</t>
  </si>
  <si>
    <t>Columna4777</t>
  </si>
  <si>
    <t>Columna4778</t>
  </si>
  <si>
    <t>Columna4779</t>
  </si>
  <si>
    <t>Columna4780</t>
  </si>
  <si>
    <t>Columna4781</t>
  </si>
  <si>
    <t>Columna4782</t>
  </si>
  <si>
    <t>Columna4783</t>
  </si>
  <si>
    <t>Columna4784</t>
  </si>
  <si>
    <t>Columna4785</t>
  </si>
  <si>
    <t>Columna4786</t>
  </si>
  <si>
    <t>Columna4787</t>
  </si>
  <si>
    <t>Columna4788</t>
  </si>
  <si>
    <t>Columna4789</t>
  </si>
  <si>
    <t>Columna4790</t>
  </si>
  <si>
    <t>Columna4791</t>
  </si>
  <si>
    <t>Columna4792</t>
  </si>
  <si>
    <t>Columna4793</t>
  </si>
  <si>
    <t>Columna4794</t>
  </si>
  <si>
    <t>Columna4795</t>
  </si>
  <si>
    <t>Columna4796</t>
  </si>
  <si>
    <t>Columna4797</t>
  </si>
  <si>
    <t>Columna4798</t>
  </si>
  <si>
    <t>Columna4799</t>
  </si>
  <si>
    <t>Columna4800</t>
  </si>
  <si>
    <t>Columna4801</t>
  </si>
  <si>
    <t>Columna4802</t>
  </si>
  <si>
    <t>Columna4803</t>
  </si>
  <si>
    <t>Columna4804</t>
  </si>
  <si>
    <t>Columna4805</t>
  </si>
  <si>
    <t>Columna4806</t>
  </si>
  <si>
    <t>Columna4807</t>
  </si>
  <si>
    <t>Columna4808</t>
  </si>
  <si>
    <t>Columna4809</t>
  </si>
  <si>
    <t>Columna4810</t>
  </si>
  <si>
    <t>Columna4811</t>
  </si>
  <si>
    <t>Columna4812</t>
  </si>
  <si>
    <t>Columna4813</t>
  </si>
  <si>
    <t>Columna4814</t>
  </si>
  <si>
    <t>Columna4815</t>
  </si>
  <si>
    <t>Columna4816</t>
  </si>
  <si>
    <t>Columna4817</t>
  </si>
  <si>
    <t>Columna4818</t>
  </si>
  <si>
    <t>Columna4819</t>
  </si>
  <si>
    <t>Columna4820</t>
  </si>
  <si>
    <t>Columna4821</t>
  </si>
  <si>
    <t>Columna4822</t>
  </si>
  <si>
    <t>Columna4823</t>
  </si>
  <si>
    <t>Columna4824</t>
  </si>
  <si>
    <t>Columna4825</t>
  </si>
  <si>
    <t>Columna4826</t>
  </si>
  <si>
    <t>Columna4827</t>
  </si>
  <si>
    <t>Columna4828</t>
  </si>
  <si>
    <t>Columna4829</t>
  </si>
  <si>
    <t>Columna4830</t>
  </si>
  <si>
    <t>Columna4831</t>
  </si>
  <si>
    <t>Columna4832</t>
  </si>
  <si>
    <t>Columna4833</t>
  </si>
  <si>
    <t>Columna4834</t>
  </si>
  <si>
    <t>Columna4835</t>
  </si>
  <si>
    <t>Columna4836</t>
  </si>
  <si>
    <t>Columna4837</t>
  </si>
  <si>
    <t>Columna4838</t>
  </si>
  <si>
    <t>Columna4839</t>
  </si>
  <si>
    <t>Columna4840</t>
  </si>
  <si>
    <t>Columna4841</t>
  </si>
  <si>
    <t>Columna4842</t>
  </si>
  <si>
    <t>Columna4843</t>
  </si>
  <si>
    <t>Columna4844</t>
  </si>
  <si>
    <t>Columna4845</t>
  </si>
  <si>
    <t>Columna4846</t>
  </si>
  <si>
    <t>Columna4847</t>
  </si>
  <si>
    <t>Columna4848</t>
  </si>
  <si>
    <t>Columna4849</t>
  </si>
  <si>
    <t>Columna4850</t>
  </si>
  <si>
    <t>Columna4851</t>
  </si>
  <si>
    <t>Columna4852</t>
  </si>
  <si>
    <t>Columna4853</t>
  </si>
  <si>
    <t>Columna4854</t>
  </si>
  <si>
    <t>Columna4855</t>
  </si>
  <si>
    <t>Columna4856</t>
  </si>
  <si>
    <t>Columna4857</t>
  </si>
  <si>
    <t>Columna4858</t>
  </si>
  <si>
    <t>Columna4859</t>
  </si>
  <si>
    <t>Columna4860</t>
  </si>
  <si>
    <t>Columna4861</t>
  </si>
  <si>
    <t>Columna4862</t>
  </si>
  <si>
    <t>Columna4863</t>
  </si>
  <si>
    <t>Columna4864</t>
  </si>
  <si>
    <t>Columna4865</t>
  </si>
  <si>
    <t>Columna4866</t>
  </si>
  <si>
    <t>Columna4867</t>
  </si>
  <si>
    <t>Columna4868</t>
  </si>
  <si>
    <t>Columna4869</t>
  </si>
  <si>
    <t>Columna4870</t>
  </si>
  <si>
    <t>Columna4871</t>
  </si>
  <si>
    <t>Columna4872</t>
  </si>
  <si>
    <t>Columna4873</t>
  </si>
  <si>
    <t>Columna4874</t>
  </si>
  <si>
    <t>Columna4875</t>
  </si>
  <si>
    <t>Columna4876</t>
  </si>
  <si>
    <t>Columna4877</t>
  </si>
  <si>
    <t>Columna4878</t>
  </si>
  <si>
    <t>Columna4879</t>
  </si>
  <si>
    <t>Columna4880</t>
  </si>
  <si>
    <t>Columna4881</t>
  </si>
  <si>
    <t>Columna4882</t>
  </si>
  <si>
    <t>Columna4883</t>
  </si>
  <si>
    <t>Columna4884</t>
  </si>
  <si>
    <t>Columna4885</t>
  </si>
  <si>
    <t>Columna4886</t>
  </si>
  <si>
    <t>Columna4887</t>
  </si>
  <si>
    <t>Columna4888</t>
  </si>
  <si>
    <t>Columna4889</t>
  </si>
  <si>
    <t>Columna4890</t>
  </si>
  <si>
    <t>Columna4891</t>
  </si>
  <si>
    <t>Columna4892</t>
  </si>
  <si>
    <t>Columna4893</t>
  </si>
  <si>
    <t>Columna4894</t>
  </si>
  <si>
    <t>Columna4895</t>
  </si>
  <si>
    <t>Columna4896</t>
  </si>
  <si>
    <t>Columna4897</t>
  </si>
  <si>
    <t>Columna4898</t>
  </si>
  <si>
    <t>Columna4899</t>
  </si>
  <si>
    <t>Columna4900</t>
  </si>
  <si>
    <t>Columna4901</t>
  </si>
  <si>
    <t>Columna4902</t>
  </si>
  <si>
    <t>Columna4903</t>
  </si>
  <si>
    <t>Columna4904</t>
  </si>
  <si>
    <t>Columna4905</t>
  </si>
  <si>
    <t>Columna4906</t>
  </si>
  <si>
    <t>Columna4907</t>
  </si>
  <si>
    <t>Columna4908</t>
  </si>
  <si>
    <t>Columna4909</t>
  </si>
  <si>
    <t>Columna4910</t>
  </si>
  <si>
    <t>Columna4911</t>
  </si>
  <si>
    <t>Columna4912</t>
  </si>
  <si>
    <t>Columna4913</t>
  </si>
  <si>
    <t>Columna4914</t>
  </si>
  <si>
    <t>Columna4915</t>
  </si>
  <si>
    <t>Columna4916</t>
  </si>
  <si>
    <t>Columna4917</t>
  </si>
  <si>
    <t>Columna4918</t>
  </si>
  <si>
    <t>Columna4919</t>
  </si>
  <si>
    <t>Columna4920</t>
  </si>
  <si>
    <t>Columna4921</t>
  </si>
  <si>
    <t>Columna4922</t>
  </si>
  <si>
    <t>Columna4923</t>
  </si>
  <si>
    <t>Columna4924</t>
  </si>
  <si>
    <t>Columna4925</t>
  </si>
  <si>
    <t>Columna4926</t>
  </si>
  <si>
    <t>Columna4927</t>
  </si>
  <si>
    <t>Columna4928</t>
  </si>
  <si>
    <t>Columna4929</t>
  </si>
  <si>
    <t>Columna4930</t>
  </si>
  <si>
    <t>Columna4931</t>
  </si>
  <si>
    <t>Columna4932</t>
  </si>
  <si>
    <t>Columna4933</t>
  </si>
  <si>
    <t>Columna4934</t>
  </si>
  <si>
    <t>Columna4935</t>
  </si>
  <si>
    <t>Columna4936</t>
  </si>
  <si>
    <t>Columna4937</t>
  </si>
  <si>
    <t>Columna4938</t>
  </si>
  <si>
    <t>Columna4939</t>
  </si>
  <si>
    <t>Columna4940</t>
  </si>
  <si>
    <t>Columna4941</t>
  </si>
  <si>
    <t>Columna4942</t>
  </si>
  <si>
    <t>Columna4943</t>
  </si>
  <si>
    <t>Columna4944</t>
  </si>
  <si>
    <t>Columna4945</t>
  </si>
  <si>
    <t>Columna4946</t>
  </si>
  <si>
    <t>Columna4947</t>
  </si>
  <si>
    <t>Columna4948</t>
  </si>
  <si>
    <t>Columna4949</t>
  </si>
  <si>
    <t>Columna4950</t>
  </si>
  <si>
    <t>Columna4951</t>
  </si>
  <si>
    <t>Columna4952</t>
  </si>
  <si>
    <t>Columna4953</t>
  </si>
  <si>
    <t>Columna4954</t>
  </si>
  <si>
    <t>Columna4955</t>
  </si>
  <si>
    <t>Columna4956</t>
  </si>
  <si>
    <t>Columna4957</t>
  </si>
  <si>
    <t>Columna4958</t>
  </si>
  <si>
    <t>Columna4959</t>
  </si>
  <si>
    <t>Columna4960</t>
  </si>
  <si>
    <t>Columna4961</t>
  </si>
  <si>
    <t>Columna4962</t>
  </si>
  <si>
    <t>Columna4963</t>
  </si>
  <si>
    <t>Columna4964</t>
  </si>
  <si>
    <t>Columna4965</t>
  </si>
  <si>
    <t>Columna4966</t>
  </si>
  <si>
    <t>Columna4967</t>
  </si>
  <si>
    <t>Columna4968</t>
  </si>
  <si>
    <t>Columna4969</t>
  </si>
  <si>
    <t>Columna4970</t>
  </si>
  <si>
    <t>Columna4971</t>
  </si>
  <si>
    <t>Columna4972</t>
  </si>
  <si>
    <t>Columna4973</t>
  </si>
  <si>
    <t>Columna4974</t>
  </si>
  <si>
    <t>Columna4975</t>
  </si>
  <si>
    <t>Columna4976</t>
  </si>
  <si>
    <t>Columna4977</t>
  </si>
  <si>
    <t>Columna4978</t>
  </si>
  <si>
    <t>Columna4979</t>
  </si>
  <si>
    <t>Columna4980</t>
  </si>
  <si>
    <t>Columna4981</t>
  </si>
  <si>
    <t>Columna4982</t>
  </si>
  <si>
    <t>Columna4983</t>
  </si>
  <si>
    <t>Columna4984</t>
  </si>
  <si>
    <t>Columna4985</t>
  </si>
  <si>
    <t>Columna4986</t>
  </si>
  <si>
    <t>Columna4987</t>
  </si>
  <si>
    <t>Columna4988</t>
  </si>
  <si>
    <t>Columna4989</t>
  </si>
  <si>
    <t>Columna4990</t>
  </si>
  <si>
    <t>Columna4991</t>
  </si>
  <si>
    <t>Columna4992</t>
  </si>
  <si>
    <t>Columna4993</t>
  </si>
  <si>
    <t>Columna4994</t>
  </si>
  <si>
    <t>Columna4995</t>
  </si>
  <si>
    <t>Columna4996</t>
  </si>
  <si>
    <t>Columna4997</t>
  </si>
  <si>
    <t>Columna4998</t>
  </si>
  <si>
    <t>Columna4999</t>
  </si>
  <si>
    <t>Columna5000</t>
  </si>
  <si>
    <t>Columna5001</t>
  </si>
  <si>
    <t>Columna5002</t>
  </si>
  <si>
    <t>Columna5003</t>
  </si>
  <si>
    <t>Columna5004</t>
  </si>
  <si>
    <t>Columna5005</t>
  </si>
  <si>
    <t>Columna5006</t>
  </si>
  <si>
    <t>Columna5007</t>
  </si>
  <si>
    <t>Columna5008</t>
  </si>
  <si>
    <t>Columna5009</t>
  </si>
  <si>
    <t>Columna5010</t>
  </si>
  <si>
    <t>Columna5011</t>
  </si>
  <si>
    <t>Columna5012</t>
  </si>
  <si>
    <t>Columna5013</t>
  </si>
  <si>
    <t>Columna5014</t>
  </si>
  <si>
    <t>Columna5015</t>
  </si>
  <si>
    <t>Columna5016</t>
  </si>
  <si>
    <t>Columna5017</t>
  </si>
  <si>
    <t>Columna5018</t>
  </si>
  <si>
    <t>Columna5019</t>
  </si>
  <si>
    <t>Columna5020</t>
  </si>
  <si>
    <t>Columna5021</t>
  </si>
  <si>
    <t>Columna5022</t>
  </si>
  <si>
    <t>Columna5023</t>
  </si>
  <si>
    <t>Columna5024</t>
  </si>
  <si>
    <t>Columna5025</t>
  </si>
  <si>
    <t>Columna5026</t>
  </si>
  <si>
    <t>Columna5027</t>
  </si>
  <si>
    <t>Columna5028</t>
  </si>
  <si>
    <t>Columna5029</t>
  </si>
  <si>
    <t>Columna5030</t>
  </si>
  <si>
    <t>Columna5031</t>
  </si>
  <si>
    <t>Columna5032</t>
  </si>
  <si>
    <t>Columna5033</t>
  </si>
  <si>
    <t>Columna5034</t>
  </si>
  <si>
    <t>Columna5035</t>
  </si>
  <si>
    <t>Columna5036</t>
  </si>
  <si>
    <t>Columna5037</t>
  </si>
  <si>
    <t>Columna5038</t>
  </si>
  <si>
    <t>Columna5039</t>
  </si>
  <si>
    <t>Columna5040</t>
  </si>
  <si>
    <t>Columna5041</t>
  </si>
  <si>
    <t>Columna5042</t>
  </si>
  <si>
    <t>Columna5043</t>
  </si>
  <si>
    <t>Columna5044</t>
  </si>
  <si>
    <t>Columna5045</t>
  </si>
  <si>
    <t>Columna5046</t>
  </si>
  <si>
    <t>Columna5047</t>
  </si>
  <si>
    <t>Columna5048</t>
  </si>
  <si>
    <t>Columna5049</t>
  </si>
  <si>
    <t>Columna5050</t>
  </si>
  <si>
    <t>Columna5051</t>
  </si>
  <si>
    <t>Columna5052</t>
  </si>
  <si>
    <t>Columna5053</t>
  </si>
  <si>
    <t>Columna5054</t>
  </si>
  <si>
    <t>Columna5055</t>
  </si>
  <si>
    <t>Columna5056</t>
  </si>
  <si>
    <t>Columna5057</t>
  </si>
  <si>
    <t>Columna5058</t>
  </si>
  <si>
    <t>Columna5059</t>
  </si>
  <si>
    <t>Columna5060</t>
  </si>
  <si>
    <t>Columna5061</t>
  </si>
  <si>
    <t>Columna5062</t>
  </si>
  <si>
    <t>Columna5063</t>
  </si>
  <si>
    <t>Columna5064</t>
  </si>
  <si>
    <t>Columna5065</t>
  </si>
  <si>
    <t>Columna5066</t>
  </si>
  <si>
    <t>Columna5067</t>
  </si>
  <si>
    <t>Columna5068</t>
  </si>
  <si>
    <t>Columna5069</t>
  </si>
  <si>
    <t>Columna5070</t>
  </si>
  <si>
    <t>Columna5071</t>
  </si>
  <si>
    <t>Columna5072</t>
  </si>
  <si>
    <t>Columna5073</t>
  </si>
  <si>
    <t>Columna5074</t>
  </si>
  <si>
    <t>Columna5075</t>
  </si>
  <si>
    <t>Columna5076</t>
  </si>
  <si>
    <t>Columna5077</t>
  </si>
  <si>
    <t>Columna5078</t>
  </si>
  <si>
    <t>Columna5079</t>
  </si>
  <si>
    <t>Columna5080</t>
  </si>
  <si>
    <t>Columna5081</t>
  </si>
  <si>
    <t>Columna5082</t>
  </si>
  <si>
    <t>Columna5083</t>
  </si>
  <si>
    <t>Columna5084</t>
  </si>
  <si>
    <t>Columna5085</t>
  </si>
  <si>
    <t>Columna5086</t>
  </si>
  <si>
    <t>Columna5087</t>
  </si>
  <si>
    <t>Columna5088</t>
  </si>
  <si>
    <t>Columna5089</t>
  </si>
  <si>
    <t>Columna5090</t>
  </si>
  <si>
    <t>Columna5091</t>
  </si>
  <si>
    <t>Columna5092</t>
  </si>
  <si>
    <t>Columna5093</t>
  </si>
  <si>
    <t>Columna5094</t>
  </si>
  <si>
    <t>Columna5095</t>
  </si>
  <si>
    <t>Columna5096</t>
  </si>
  <si>
    <t>Columna5097</t>
  </si>
  <si>
    <t>Columna5098</t>
  </si>
  <si>
    <t>Columna5099</t>
  </si>
  <si>
    <t>Columna5100</t>
  </si>
  <si>
    <t>Columna5101</t>
  </si>
  <si>
    <t>Columna5102</t>
  </si>
  <si>
    <t>Columna5103</t>
  </si>
  <si>
    <t>Columna5104</t>
  </si>
  <si>
    <t>Columna5105</t>
  </si>
  <si>
    <t>Columna5106</t>
  </si>
  <si>
    <t>Columna5107</t>
  </si>
  <si>
    <t>Columna5108</t>
  </si>
  <si>
    <t>Columna5109</t>
  </si>
  <si>
    <t>Columna5110</t>
  </si>
  <si>
    <t>Columna5111</t>
  </si>
  <si>
    <t>Columna5112</t>
  </si>
  <si>
    <t>Columna5113</t>
  </si>
  <si>
    <t>Columna5114</t>
  </si>
  <si>
    <t>Columna5115</t>
  </si>
  <si>
    <t>Columna5116</t>
  </si>
  <si>
    <t>Columna5117</t>
  </si>
  <si>
    <t>Columna5118</t>
  </si>
  <si>
    <t>Columna5119</t>
  </si>
  <si>
    <t>Columna5120</t>
  </si>
  <si>
    <t>Columna5121</t>
  </si>
  <si>
    <t>Columna5122</t>
  </si>
  <si>
    <t>Columna5123</t>
  </si>
  <si>
    <t>Columna5124</t>
  </si>
  <si>
    <t>Columna5125</t>
  </si>
  <si>
    <t>Columna5126</t>
  </si>
  <si>
    <t>Columna5127</t>
  </si>
  <si>
    <t>Columna5128</t>
  </si>
  <si>
    <t>Columna5129</t>
  </si>
  <si>
    <t>Columna5130</t>
  </si>
  <si>
    <t>Columna5131</t>
  </si>
  <si>
    <t>Columna5132</t>
  </si>
  <si>
    <t>Columna5133</t>
  </si>
  <si>
    <t>Columna5134</t>
  </si>
  <si>
    <t>Columna5135</t>
  </si>
  <si>
    <t>Columna5136</t>
  </si>
  <si>
    <t>Columna5137</t>
  </si>
  <si>
    <t>Columna5138</t>
  </si>
  <si>
    <t>Columna5139</t>
  </si>
  <si>
    <t>Columna5140</t>
  </si>
  <si>
    <t>Columna5141</t>
  </si>
  <si>
    <t>Columna5142</t>
  </si>
  <si>
    <t>Columna5143</t>
  </si>
  <si>
    <t>Columna5144</t>
  </si>
  <si>
    <t>Columna5145</t>
  </si>
  <si>
    <t>Columna5146</t>
  </si>
  <si>
    <t>Columna5147</t>
  </si>
  <si>
    <t>Columna5148</t>
  </si>
  <si>
    <t>Columna5149</t>
  </si>
  <si>
    <t>Columna5150</t>
  </si>
  <si>
    <t>Columna5151</t>
  </si>
  <si>
    <t>Columna5152</t>
  </si>
  <si>
    <t>Columna5153</t>
  </si>
  <si>
    <t>Columna5154</t>
  </si>
  <si>
    <t>Columna5155</t>
  </si>
  <si>
    <t>Columna5156</t>
  </si>
  <si>
    <t>Columna5157</t>
  </si>
  <si>
    <t>Columna5158</t>
  </si>
  <si>
    <t>Columna5159</t>
  </si>
  <si>
    <t>Columna5160</t>
  </si>
  <si>
    <t>Columna5161</t>
  </si>
  <si>
    <t>Columna5162</t>
  </si>
  <si>
    <t>Columna5163</t>
  </si>
  <si>
    <t>Columna5164</t>
  </si>
  <si>
    <t>Columna5165</t>
  </si>
  <si>
    <t>Columna5166</t>
  </si>
  <si>
    <t>Columna5167</t>
  </si>
  <si>
    <t>Columna5168</t>
  </si>
  <si>
    <t>Columna5169</t>
  </si>
  <si>
    <t>Columna5170</t>
  </si>
  <si>
    <t>Columna5171</t>
  </si>
  <si>
    <t>Columna5172</t>
  </si>
  <si>
    <t>Columna5173</t>
  </si>
  <si>
    <t>Columna5174</t>
  </si>
  <si>
    <t>Columna5175</t>
  </si>
  <si>
    <t>Columna5176</t>
  </si>
  <si>
    <t>Columna5177</t>
  </si>
  <si>
    <t>Columna5178</t>
  </si>
  <si>
    <t>Columna5179</t>
  </si>
  <si>
    <t>Columna5180</t>
  </si>
  <si>
    <t>Columna5181</t>
  </si>
  <si>
    <t>Columna5182</t>
  </si>
  <si>
    <t>Columna5183</t>
  </si>
  <si>
    <t>Columna5184</t>
  </si>
  <si>
    <t>Columna5185</t>
  </si>
  <si>
    <t>Columna5186</t>
  </si>
  <si>
    <t>Columna5187</t>
  </si>
  <si>
    <t>Columna5188</t>
  </si>
  <si>
    <t>Columna5189</t>
  </si>
  <si>
    <t>Columna5190</t>
  </si>
  <si>
    <t>Columna5191</t>
  </si>
  <si>
    <t>Columna5192</t>
  </si>
  <si>
    <t>Columna5193</t>
  </si>
  <si>
    <t>Columna5194</t>
  </si>
  <si>
    <t>Columna5195</t>
  </si>
  <si>
    <t>Columna5196</t>
  </si>
  <si>
    <t>Columna5197</t>
  </si>
  <si>
    <t>Columna5198</t>
  </si>
  <si>
    <t>Columna5199</t>
  </si>
  <si>
    <t>Columna5200</t>
  </si>
  <si>
    <t>Columna5201</t>
  </si>
  <si>
    <t>Columna5202</t>
  </si>
  <si>
    <t>Columna5203</t>
  </si>
  <si>
    <t>Columna5204</t>
  </si>
  <si>
    <t>Columna5205</t>
  </si>
  <si>
    <t>Columna5206</t>
  </si>
  <si>
    <t>Columna5207</t>
  </si>
  <si>
    <t>Columna5208</t>
  </si>
  <si>
    <t>Columna5209</t>
  </si>
  <si>
    <t>Columna5210</t>
  </si>
  <si>
    <t>Columna5211</t>
  </si>
  <si>
    <t>Columna5212</t>
  </si>
  <si>
    <t>Columna5213</t>
  </si>
  <si>
    <t>Columna5214</t>
  </si>
  <si>
    <t>Columna5215</t>
  </si>
  <si>
    <t>Columna5216</t>
  </si>
  <si>
    <t>Columna5217</t>
  </si>
  <si>
    <t>Columna5218</t>
  </si>
  <si>
    <t>Columna5219</t>
  </si>
  <si>
    <t>Columna5220</t>
  </si>
  <si>
    <t>Columna5221</t>
  </si>
  <si>
    <t>Columna5222</t>
  </si>
  <si>
    <t>Columna5223</t>
  </si>
  <si>
    <t>Columna5224</t>
  </si>
  <si>
    <t>Columna5225</t>
  </si>
  <si>
    <t>Columna5226</t>
  </si>
  <si>
    <t>Columna5227</t>
  </si>
  <si>
    <t>Columna5228</t>
  </si>
  <si>
    <t>Columna5229</t>
  </si>
  <si>
    <t>Columna5230</t>
  </si>
  <si>
    <t>Columna5231</t>
  </si>
  <si>
    <t>Columna5232</t>
  </si>
  <si>
    <t>Columna5233</t>
  </si>
  <si>
    <t>Columna5234</t>
  </si>
  <si>
    <t>Columna5235</t>
  </si>
  <si>
    <t>Columna5236</t>
  </si>
  <si>
    <t>Columna5237</t>
  </si>
  <si>
    <t>Columna5238</t>
  </si>
  <si>
    <t>Columna5239</t>
  </si>
  <si>
    <t>Columna5240</t>
  </si>
  <si>
    <t>Columna5241</t>
  </si>
  <si>
    <t>Columna5242</t>
  </si>
  <si>
    <t>Columna5243</t>
  </si>
  <si>
    <t>Columna5244</t>
  </si>
  <si>
    <t>Columna5245</t>
  </si>
  <si>
    <t>Columna5246</t>
  </si>
  <si>
    <t>Columna5247</t>
  </si>
  <si>
    <t>Columna5248</t>
  </si>
  <si>
    <t>Columna5249</t>
  </si>
  <si>
    <t>Columna5250</t>
  </si>
  <si>
    <t>Columna5251</t>
  </si>
  <si>
    <t>Columna5252</t>
  </si>
  <si>
    <t>Columna5253</t>
  </si>
  <si>
    <t>Columna5254</t>
  </si>
  <si>
    <t>Columna5255</t>
  </si>
  <si>
    <t>Columna5256</t>
  </si>
  <si>
    <t>Columna5257</t>
  </si>
  <si>
    <t>Columna5258</t>
  </si>
  <si>
    <t>Columna5259</t>
  </si>
  <si>
    <t>Columna5260</t>
  </si>
  <si>
    <t>Columna5261</t>
  </si>
  <si>
    <t>Columna5262</t>
  </si>
  <si>
    <t>Columna5263</t>
  </si>
  <si>
    <t>Columna5264</t>
  </si>
  <si>
    <t>Columna5265</t>
  </si>
  <si>
    <t>Columna5266</t>
  </si>
  <si>
    <t>Columna5267</t>
  </si>
  <si>
    <t>Columna5268</t>
  </si>
  <si>
    <t>Columna5269</t>
  </si>
  <si>
    <t>Columna5270</t>
  </si>
  <si>
    <t>Columna5271</t>
  </si>
  <si>
    <t>Columna5272</t>
  </si>
  <si>
    <t>Columna5273</t>
  </si>
  <si>
    <t>Columna5274</t>
  </si>
  <si>
    <t>Columna5275</t>
  </si>
  <si>
    <t>Columna5276</t>
  </si>
  <si>
    <t>Columna5277</t>
  </si>
  <si>
    <t>Columna5278</t>
  </si>
  <si>
    <t>Columna5279</t>
  </si>
  <si>
    <t>Columna5280</t>
  </si>
  <si>
    <t>Columna5281</t>
  </si>
  <si>
    <t>Columna5282</t>
  </si>
  <si>
    <t>Columna5283</t>
  </si>
  <si>
    <t>Columna5284</t>
  </si>
  <si>
    <t>Columna5285</t>
  </si>
  <si>
    <t>Columna5286</t>
  </si>
  <si>
    <t>Columna5287</t>
  </si>
  <si>
    <t>Columna5288</t>
  </si>
  <si>
    <t>Columna5289</t>
  </si>
  <si>
    <t>Columna5290</t>
  </si>
  <si>
    <t>Columna5291</t>
  </si>
  <si>
    <t>Columna5292</t>
  </si>
  <si>
    <t>Columna5293</t>
  </si>
  <si>
    <t>Columna5294</t>
  </si>
  <si>
    <t>Columna5295</t>
  </si>
  <si>
    <t>Columna5296</t>
  </si>
  <si>
    <t>Columna5297</t>
  </si>
  <si>
    <t>Columna5298</t>
  </si>
  <si>
    <t>Columna5299</t>
  </si>
  <si>
    <t>Columna5300</t>
  </si>
  <si>
    <t>Columna5301</t>
  </si>
  <si>
    <t>Columna5302</t>
  </si>
  <si>
    <t>Columna5303</t>
  </si>
  <si>
    <t>Columna5304</t>
  </si>
  <si>
    <t>Columna5305</t>
  </si>
  <si>
    <t>Columna5306</t>
  </si>
  <si>
    <t>Columna5307</t>
  </si>
  <si>
    <t>Columna5308</t>
  </si>
  <si>
    <t>Columna5309</t>
  </si>
  <si>
    <t>Columna5310</t>
  </si>
  <si>
    <t>Columna5311</t>
  </si>
  <si>
    <t>Columna5312</t>
  </si>
  <si>
    <t>Columna5313</t>
  </si>
  <si>
    <t>Columna5314</t>
  </si>
  <si>
    <t>Columna5315</t>
  </si>
  <si>
    <t>Columna5316</t>
  </si>
  <si>
    <t>Columna5317</t>
  </si>
  <si>
    <t>Columna5318</t>
  </si>
  <si>
    <t>Columna5319</t>
  </si>
  <si>
    <t>Columna5320</t>
  </si>
  <si>
    <t>Columna5321</t>
  </si>
  <si>
    <t>Columna5322</t>
  </si>
  <si>
    <t>Columna5323</t>
  </si>
  <si>
    <t>Columna5324</t>
  </si>
  <si>
    <t>Columna5325</t>
  </si>
  <si>
    <t>Columna5326</t>
  </si>
  <si>
    <t>Columna5327</t>
  </si>
  <si>
    <t>Columna5328</t>
  </si>
  <si>
    <t>Columna5329</t>
  </si>
  <si>
    <t>Columna5330</t>
  </si>
  <si>
    <t>Columna5331</t>
  </si>
  <si>
    <t>Columna5332</t>
  </si>
  <si>
    <t>Columna5333</t>
  </si>
  <si>
    <t>Columna5334</t>
  </si>
  <si>
    <t>Columna5335</t>
  </si>
  <si>
    <t>Columna5336</t>
  </si>
  <si>
    <t>Columna5337</t>
  </si>
  <si>
    <t>Columna5338</t>
  </si>
  <si>
    <t>Columna5339</t>
  </si>
  <si>
    <t>Columna5340</t>
  </si>
  <si>
    <t>Columna5341</t>
  </si>
  <si>
    <t>Columna5342</t>
  </si>
  <si>
    <t>Columna5343</t>
  </si>
  <si>
    <t>Columna5344</t>
  </si>
  <si>
    <t>Columna5345</t>
  </si>
  <si>
    <t>Columna5346</t>
  </si>
  <si>
    <t>Columna5347</t>
  </si>
  <si>
    <t>Columna5348</t>
  </si>
  <si>
    <t>Columna5349</t>
  </si>
  <si>
    <t>Columna5350</t>
  </si>
  <si>
    <t>Columna5351</t>
  </si>
  <si>
    <t>Columna5352</t>
  </si>
  <si>
    <t>Columna5353</t>
  </si>
  <si>
    <t>Columna5354</t>
  </si>
  <si>
    <t>Columna5355</t>
  </si>
  <si>
    <t>Columna5356</t>
  </si>
  <si>
    <t>Columna5357</t>
  </si>
  <si>
    <t>Columna5358</t>
  </si>
  <si>
    <t>Columna5359</t>
  </si>
  <si>
    <t>Columna5360</t>
  </si>
  <si>
    <t>Columna5361</t>
  </si>
  <si>
    <t>Columna5362</t>
  </si>
  <si>
    <t>Columna5363</t>
  </si>
  <si>
    <t>Columna5364</t>
  </si>
  <si>
    <t>Columna5365</t>
  </si>
  <si>
    <t>Columna5366</t>
  </si>
  <si>
    <t>Columna5367</t>
  </si>
  <si>
    <t>Columna5368</t>
  </si>
  <si>
    <t>Columna5369</t>
  </si>
  <si>
    <t>Columna5370</t>
  </si>
  <si>
    <t>Columna5371</t>
  </si>
  <si>
    <t>Columna5372</t>
  </si>
  <si>
    <t>Columna5373</t>
  </si>
  <si>
    <t>Columna5374</t>
  </si>
  <si>
    <t>Columna5375</t>
  </si>
  <si>
    <t>Columna5376</t>
  </si>
  <si>
    <t>Columna5377</t>
  </si>
  <si>
    <t>Columna5378</t>
  </si>
  <si>
    <t>Columna5379</t>
  </si>
  <si>
    <t>Columna5380</t>
  </si>
  <si>
    <t>Columna5381</t>
  </si>
  <si>
    <t>Columna5382</t>
  </si>
  <si>
    <t>Columna5383</t>
  </si>
  <si>
    <t>Columna5384</t>
  </si>
  <si>
    <t>Columna5385</t>
  </si>
  <si>
    <t>Columna5386</t>
  </si>
  <si>
    <t>Columna5387</t>
  </si>
  <si>
    <t>Columna5388</t>
  </si>
  <si>
    <t>Columna5389</t>
  </si>
  <si>
    <t>Columna5390</t>
  </si>
  <si>
    <t>Columna5391</t>
  </si>
  <si>
    <t>Columna5392</t>
  </si>
  <si>
    <t>Columna5393</t>
  </si>
  <si>
    <t>Columna5394</t>
  </si>
  <si>
    <t>Columna5395</t>
  </si>
  <si>
    <t>Columna5396</t>
  </si>
  <si>
    <t>Columna5397</t>
  </si>
  <si>
    <t>Columna5398</t>
  </si>
  <si>
    <t>Columna5399</t>
  </si>
  <si>
    <t>Columna5400</t>
  </si>
  <si>
    <t>Columna5401</t>
  </si>
  <si>
    <t>Columna5402</t>
  </si>
  <si>
    <t>Columna5403</t>
  </si>
  <si>
    <t>Columna5404</t>
  </si>
  <si>
    <t>Columna5405</t>
  </si>
  <si>
    <t>Columna5406</t>
  </si>
  <si>
    <t>Columna5407</t>
  </si>
  <si>
    <t>Columna5408</t>
  </si>
  <si>
    <t>Columna5409</t>
  </si>
  <si>
    <t>Columna5410</t>
  </si>
  <si>
    <t>Columna5411</t>
  </si>
  <si>
    <t>Columna5412</t>
  </si>
  <si>
    <t>Columna5413</t>
  </si>
  <si>
    <t>Columna5414</t>
  </si>
  <si>
    <t>Columna5415</t>
  </si>
  <si>
    <t>Columna5416</t>
  </si>
  <si>
    <t>Columna5417</t>
  </si>
  <si>
    <t>Columna5418</t>
  </si>
  <si>
    <t>Columna5419</t>
  </si>
  <si>
    <t>Columna5420</t>
  </si>
  <si>
    <t>Columna5421</t>
  </si>
  <si>
    <t>Columna5422</t>
  </si>
  <si>
    <t>Columna5423</t>
  </si>
  <si>
    <t>Columna5424</t>
  </si>
  <si>
    <t>Columna5425</t>
  </si>
  <si>
    <t>Columna5426</t>
  </si>
  <si>
    <t>Columna5427</t>
  </si>
  <si>
    <t>Columna5428</t>
  </si>
  <si>
    <t>Columna5429</t>
  </si>
  <si>
    <t>Columna5430</t>
  </si>
  <si>
    <t>Columna5431</t>
  </si>
  <si>
    <t>Columna5432</t>
  </si>
  <si>
    <t>Columna5433</t>
  </si>
  <si>
    <t>Columna5434</t>
  </si>
  <si>
    <t>Columna5435</t>
  </si>
  <si>
    <t>Columna5436</t>
  </si>
  <si>
    <t>Columna5437</t>
  </si>
  <si>
    <t>Columna5438</t>
  </si>
  <si>
    <t>Columna5439</t>
  </si>
  <si>
    <t>Columna5440</t>
  </si>
  <si>
    <t>Columna5441</t>
  </si>
  <si>
    <t>Columna5442</t>
  </si>
  <si>
    <t>Columna5443</t>
  </si>
  <si>
    <t>Columna5444</t>
  </si>
  <si>
    <t>Columna5445</t>
  </si>
  <si>
    <t>Columna5446</t>
  </si>
  <si>
    <t>Columna5447</t>
  </si>
  <si>
    <t>Columna5448</t>
  </si>
  <si>
    <t>Columna5449</t>
  </si>
  <si>
    <t>Columna5450</t>
  </si>
  <si>
    <t>Columna5451</t>
  </si>
  <si>
    <t>Columna5452</t>
  </si>
  <si>
    <t>Columna5453</t>
  </si>
  <si>
    <t>Columna5454</t>
  </si>
  <si>
    <t>Columna5455</t>
  </si>
  <si>
    <t>Columna5456</t>
  </si>
  <si>
    <t>Columna5457</t>
  </si>
  <si>
    <t>Columna5458</t>
  </si>
  <si>
    <t>Columna5459</t>
  </si>
  <si>
    <t>Columna5460</t>
  </si>
  <si>
    <t>Columna5461</t>
  </si>
  <si>
    <t>Columna5462</t>
  </si>
  <si>
    <t>Columna5463</t>
  </si>
  <si>
    <t>Columna5464</t>
  </si>
  <si>
    <t>Columna5465</t>
  </si>
  <si>
    <t>Columna5466</t>
  </si>
  <si>
    <t>Columna5467</t>
  </si>
  <si>
    <t>Columna5468</t>
  </si>
  <si>
    <t>Columna5469</t>
  </si>
  <si>
    <t>Columna5470</t>
  </si>
  <si>
    <t>Columna5471</t>
  </si>
  <si>
    <t>Columna5472</t>
  </si>
  <si>
    <t>Columna5473</t>
  </si>
  <si>
    <t>Columna5474</t>
  </si>
  <si>
    <t>Columna5475</t>
  </si>
  <si>
    <t>Columna5476</t>
  </si>
  <si>
    <t>Columna5477</t>
  </si>
  <si>
    <t>Columna5478</t>
  </si>
  <si>
    <t>Columna5479</t>
  </si>
  <si>
    <t>Columna5480</t>
  </si>
  <si>
    <t>Columna5481</t>
  </si>
  <si>
    <t>Columna5482</t>
  </si>
  <si>
    <t>Columna5483</t>
  </si>
  <si>
    <t>Columna5484</t>
  </si>
  <si>
    <t>Columna5485</t>
  </si>
  <si>
    <t>Columna5486</t>
  </si>
  <si>
    <t>Columna5487</t>
  </si>
  <si>
    <t>Columna5488</t>
  </si>
  <si>
    <t>Columna5489</t>
  </si>
  <si>
    <t>Columna5490</t>
  </si>
  <si>
    <t>Columna5491</t>
  </si>
  <si>
    <t>Columna5492</t>
  </si>
  <si>
    <t>Columna5493</t>
  </si>
  <si>
    <t>Columna5494</t>
  </si>
  <si>
    <t>Columna5495</t>
  </si>
  <si>
    <t>Columna5496</t>
  </si>
  <si>
    <t>Columna5497</t>
  </si>
  <si>
    <t>Columna5498</t>
  </si>
  <si>
    <t>Columna5499</t>
  </si>
  <si>
    <t>Columna5500</t>
  </si>
  <si>
    <t>Columna5501</t>
  </si>
  <si>
    <t>Columna5502</t>
  </si>
  <si>
    <t>Columna5503</t>
  </si>
  <si>
    <t>Columna5504</t>
  </si>
  <si>
    <t>Columna5505</t>
  </si>
  <si>
    <t>Columna5506</t>
  </si>
  <si>
    <t>Columna5507</t>
  </si>
  <si>
    <t>Columna5508</t>
  </si>
  <si>
    <t>Columna5509</t>
  </si>
  <si>
    <t>Columna5510</t>
  </si>
  <si>
    <t>Columna5511</t>
  </si>
  <si>
    <t>Columna5512</t>
  </si>
  <si>
    <t>Columna5513</t>
  </si>
  <si>
    <t>Columna5514</t>
  </si>
  <si>
    <t>Columna5515</t>
  </si>
  <si>
    <t>Columna5516</t>
  </si>
  <si>
    <t>Columna5517</t>
  </si>
  <si>
    <t>Columna5518</t>
  </si>
  <si>
    <t>Columna5519</t>
  </si>
  <si>
    <t>Columna5520</t>
  </si>
  <si>
    <t>Columna5521</t>
  </si>
  <si>
    <t>Columna5522</t>
  </si>
  <si>
    <t>Columna5523</t>
  </si>
  <si>
    <t>Columna5524</t>
  </si>
  <si>
    <t>Columna5525</t>
  </si>
  <si>
    <t>Columna5526</t>
  </si>
  <si>
    <t>Columna5527</t>
  </si>
  <si>
    <t>Columna5528</t>
  </si>
  <si>
    <t>Columna5529</t>
  </si>
  <si>
    <t>Columna5530</t>
  </si>
  <si>
    <t>Columna5531</t>
  </si>
  <si>
    <t>Columna5532</t>
  </si>
  <si>
    <t>Columna5533</t>
  </si>
  <si>
    <t>Columna5534</t>
  </si>
  <si>
    <t>Columna5535</t>
  </si>
  <si>
    <t>Columna5536</t>
  </si>
  <si>
    <t>Columna5537</t>
  </si>
  <si>
    <t>Columna5538</t>
  </si>
  <si>
    <t>Columna5539</t>
  </si>
  <si>
    <t>Columna5540</t>
  </si>
  <si>
    <t>Columna5541</t>
  </si>
  <si>
    <t>Columna5542</t>
  </si>
  <si>
    <t>Columna5543</t>
  </si>
  <si>
    <t>Columna5544</t>
  </si>
  <si>
    <t>Columna5545</t>
  </si>
  <si>
    <t>Columna5546</t>
  </si>
  <si>
    <t>Columna5547</t>
  </si>
  <si>
    <t>Columna5548</t>
  </si>
  <si>
    <t>Columna5549</t>
  </si>
  <si>
    <t>Columna5550</t>
  </si>
  <si>
    <t>Columna5551</t>
  </si>
  <si>
    <t>Columna5552</t>
  </si>
  <si>
    <t>Columna5553</t>
  </si>
  <si>
    <t>Columna5554</t>
  </si>
  <si>
    <t>Columna5555</t>
  </si>
  <si>
    <t>Columna5556</t>
  </si>
  <si>
    <t>Columna5557</t>
  </si>
  <si>
    <t>Columna5558</t>
  </si>
  <si>
    <t>Columna5559</t>
  </si>
  <si>
    <t>Columna5560</t>
  </si>
  <si>
    <t>Columna5561</t>
  </si>
  <si>
    <t>Columna5562</t>
  </si>
  <si>
    <t>Columna5563</t>
  </si>
  <si>
    <t>Columna5564</t>
  </si>
  <si>
    <t>Columna5565</t>
  </si>
  <si>
    <t>Columna5566</t>
  </si>
  <si>
    <t>Columna5567</t>
  </si>
  <si>
    <t>Columna5568</t>
  </si>
  <si>
    <t>Columna5569</t>
  </si>
  <si>
    <t>Columna5570</t>
  </si>
  <si>
    <t>Columna5571</t>
  </si>
  <si>
    <t>Columna5572</t>
  </si>
  <si>
    <t>Columna5573</t>
  </si>
  <si>
    <t>Columna5574</t>
  </si>
  <si>
    <t>Columna5575</t>
  </si>
  <si>
    <t>Columna5576</t>
  </si>
  <si>
    <t>Columna5577</t>
  </si>
  <si>
    <t>Columna5578</t>
  </si>
  <si>
    <t>Columna5579</t>
  </si>
  <si>
    <t>Columna5580</t>
  </si>
  <si>
    <t>Columna5581</t>
  </si>
  <si>
    <t>Columna5582</t>
  </si>
  <si>
    <t>Columna5583</t>
  </si>
  <si>
    <t>Columna5584</t>
  </si>
  <si>
    <t>Columna5585</t>
  </si>
  <si>
    <t>Columna5586</t>
  </si>
  <si>
    <t>Columna5587</t>
  </si>
  <si>
    <t>Columna5588</t>
  </si>
  <si>
    <t>Columna5589</t>
  </si>
  <si>
    <t>Columna5590</t>
  </si>
  <si>
    <t>Columna5591</t>
  </si>
  <si>
    <t>Columna5592</t>
  </si>
  <si>
    <t>Columna5593</t>
  </si>
  <si>
    <t>Columna5594</t>
  </si>
  <si>
    <t>Columna5595</t>
  </si>
  <si>
    <t>Columna5596</t>
  </si>
  <si>
    <t>Columna5597</t>
  </si>
  <si>
    <t>Columna5598</t>
  </si>
  <si>
    <t>Columna5599</t>
  </si>
  <si>
    <t>Columna5600</t>
  </si>
  <si>
    <t>Columna5601</t>
  </si>
  <si>
    <t>Columna5602</t>
  </si>
  <si>
    <t>Columna5603</t>
  </si>
  <si>
    <t>Columna5604</t>
  </si>
  <si>
    <t>Columna5605</t>
  </si>
  <si>
    <t>Columna5606</t>
  </si>
  <si>
    <t>Columna5607</t>
  </si>
  <si>
    <t>Columna5608</t>
  </si>
  <si>
    <t>Columna5609</t>
  </si>
  <si>
    <t>Columna5610</t>
  </si>
  <si>
    <t>Columna5611</t>
  </si>
  <si>
    <t>Columna5612</t>
  </si>
  <si>
    <t>Columna5613</t>
  </si>
  <si>
    <t>Columna5614</t>
  </si>
  <si>
    <t>Columna5615</t>
  </si>
  <si>
    <t>Columna5616</t>
  </si>
  <si>
    <t>Columna5617</t>
  </si>
  <si>
    <t>Columna5618</t>
  </si>
  <si>
    <t>Columna5619</t>
  </si>
  <si>
    <t>Columna5620</t>
  </si>
  <si>
    <t>Columna5621</t>
  </si>
  <si>
    <t>Columna5622</t>
  </si>
  <si>
    <t>Columna5623</t>
  </si>
  <si>
    <t>Columna5624</t>
  </si>
  <si>
    <t>Columna5625</t>
  </si>
  <si>
    <t>Columna5626</t>
  </si>
  <si>
    <t>Columna5627</t>
  </si>
  <si>
    <t>Columna5628</t>
  </si>
  <si>
    <t>Columna5629</t>
  </si>
  <si>
    <t>Columna5630</t>
  </si>
  <si>
    <t>Columna5631</t>
  </si>
  <si>
    <t>Columna5632</t>
  </si>
  <si>
    <t>Columna5633</t>
  </si>
  <si>
    <t>Columna5634</t>
  </si>
  <si>
    <t>Columna5635</t>
  </si>
  <si>
    <t>Columna5636</t>
  </si>
  <si>
    <t>Columna5637</t>
  </si>
  <si>
    <t>Columna5638</t>
  </si>
  <si>
    <t>Columna5639</t>
  </si>
  <si>
    <t>Columna5640</t>
  </si>
  <si>
    <t>Columna5641</t>
  </si>
  <si>
    <t>Columna5642</t>
  </si>
  <si>
    <t>Columna5643</t>
  </si>
  <si>
    <t>Columna5644</t>
  </si>
  <si>
    <t>Columna5645</t>
  </si>
  <si>
    <t>Columna5646</t>
  </si>
  <si>
    <t>Columna5647</t>
  </si>
  <si>
    <t>Columna5648</t>
  </si>
  <si>
    <t>Columna5649</t>
  </si>
  <si>
    <t>Columna5650</t>
  </si>
  <si>
    <t>Columna5651</t>
  </si>
  <si>
    <t>Columna5652</t>
  </si>
  <si>
    <t>Columna5653</t>
  </si>
  <si>
    <t>Columna5654</t>
  </si>
  <si>
    <t>Columna5655</t>
  </si>
  <si>
    <t>Columna5656</t>
  </si>
  <si>
    <t>Columna5657</t>
  </si>
  <si>
    <t>Columna5658</t>
  </si>
  <si>
    <t>Columna5659</t>
  </si>
  <si>
    <t>Columna5660</t>
  </si>
  <si>
    <t>Columna5661</t>
  </si>
  <si>
    <t>Columna5662</t>
  </si>
  <si>
    <t>Columna5663</t>
  </si>
  <si>
    <t>Columna5664</t>
  </si>
  <si>
    <t>Columna5665</t>
  </si>
  <si>
    <t>Columna5666</t>
  </si>
  <si>
    <t>Columna5667</t>
  </si>
  <si>
    <t>Columna5668</t>
  </si>
  <si>
    <t>Columna5669</t>
  </si>
  <si>
    <t>Columna5670</t>
  </si>
  <si>
    <t>Columna5671</t>
  </si>
  <si>
    <t>Columna5672</t>
  </si>
  <si>
    <t>Columna5673</t>
  </si>
  <si>
    <t>Columna5674</t>
  </si>
  <si>
    <t>Columna5675</t>
  </si>
  <si>
    <t>Columna5676</t>
  </si>
  <si>
    <t>Columna5677</t>
  </si>
  <si>
    <t>Columna5678</t>
  </si>
  <si>
    <t>Columna5679</t>
  </si>
  <si>
    <t>Columna5680</t>
  </si>
  <si>
    <t>Columna5681</t>
  </si>
  <si>
    <t>Columna5682</t>
  </si>
  <si>
    <t>Columna5683</t>
  </si>
  <si>
    <t>Columna5684</t>
  </si>
  <si>
    <t>Columna5685</t>
  </si>
  <si>
    <t>Columna5686</t>
  </si>
  <si>
    <t>Columna5687</t>
  </si>
  <si>
    <t>Columna5688</t>
  </si>
  <si>
    <t>Columna5689</t>
  </si>
  <si>
    <t>Columna5690</t>
  </si>
  <si>
    <t>Columna5691</t>
  </si>
  <si>
    <t>Columna5692</t>
  </si>
  <si>
    <t>Columna5693</t>
  </si>
  <si>
    <t>Columna5694</t>
  </si>
  <si>
    <t>Columna5695</t>
  </si>
  <si>
    <t>Columna5696</t>
  </si>
  <si>
    <t>Columna5697</t>
  </si>
  <si>
    <t>Columna5698</t>
  </si>
  <si>
    <t>Columna5699</t>
  </si>
  <si>
    <t>Columna5700</t>
  </si>
  <si>
    <t>Columna5701</t>
  </si>
  <si>
    <t>Columna5702</t>
  </si>
  <si>
    <t>Columna5703</t>
  </si>
  <si>
    <t>Columna5704</t>
  </si>
  <si>
    <t>Columna5705</t>
  </si>
  <si>
    <t>Columna5706</t>
  </si>
  <si>
    <t>Columna5707</t>
  </si>
  <si>
    <t>Columna5708</t>
  </si>
  <si>
    <t>Columna5709</t>
  </si>
  <si>
    <t>Columna5710</t>
  </si>
  <si>
    <t>Columna5711</t>
  </si>
  <si>
    <t>Columna5712</t>
  </si>
  <si>
    <t>Columna5713</t>
  </si>
  <si>
    <t>Columna5714</t>
  </si>
  <si>
    <t>Columna5715</t>
  </si>
  <si>
    <t>Columna5716</t>
  </si>
  <si>
    <t>Columna5717</t>
  </si>
  <si>
    <t>Columna5718</t>
  </si>
  <si>
    <t>Columna5719</t>
  </si>
  <si>
    <t>Columna5720</t>
  </si>
  <si>
    <t>Columna5721</t>
  </si>
  <si>
    <t>Columna5722</t>
  </si>
  <si>
    <t>Columna5723</t>
  </si>
  <si>
    <t>Columna5724</t>
  </si>
  <si>
    <t>Columna5725</t>
  </si>
  <si>
    <t>Columna5726</t>
  </si>
  <si>
    <t>Columna5727</t>
  </si>
  <si>
    <t>Columna5728</t>
  </si>
  <si>
    <t>Columna5729</t>
  </si>
  <si>
    <t>Columna5730</t>
  </si>
  <si>
    <t>Columna5731</t>
  </si>
  <si>
    <t>Columna5732</t>
  </si>
  <si>
    <t>Columna5733</t>
  </si>
  <si>
    <t>Columna5734</t>
  </si>
  <si>
    <t>Columna5735</t>
  </si>
  <si>
    <t>Columna5736</t>
  </si>
  <si>
    <t>Columna5737</t>
  </si>
  <si>
    <t>Columna5738</t>
  </si>
  <si>
    <t>Columna5739</t>
  </si>
  <si>
    <t>Columna5740</t>
  </si>
  <si>
    <t>Columna5741</t>
  </si>
  <si>
    <t>Columna5742</t>
  </si>
  <si>
    <t>Columna5743</t>
  </si>
  <si>
    <t>Columna5744</t>
  </si>
  <si>
    <t>Columna5745</t>
  </si>
  <si>
    <t>Columna5746</t>
  </si>
  <si>
    <t>Columna5747</t>
  </si>
  <si>
    <t>Columna5748</t>
  </si>
  <si>
    <t>Columna5749</t>
  </si>
  <si>
    <t>Columna5750</t>
  </si>
  <si>
    <t>Columna5751</t>
  </si>
  <si>
    <t>Columna5752</t>
  </si>
  <si>
    <t>Columna5753</t>
  </si>
  <si>
    <t>Columna5754</t>
  </si>
  <si>
    <t>Columna5755</t>
  </si>
  <si>
    <t>Columna5756</t>
  </si>
  <si>
    <t>Columna5757</t>
  </si>
  <si>
    <t>Columna5758</t>
  </si>
  <si>
    <t>Columna5759</t>
  </si>
  <si>
    <t>Columna5760</t>
  </si>
  <si>
    <t>Columna5761</t>
  </si>
  <si>
    <t>Columna5762</t>
  </si>
  <si>
    <t>Columna5763</t>
  </si>
  <si>
    <t>Columna5764</t>
  </si>
  <si>
    <t>Columna5765</t>
  </si>
  <si>
    <t>Columna5766</t>
  </si>
  <si>
    <t>Columna5767</t>
  </si>
  <si>
    <t>Columna5768</t>
  </si>
  <si>
    <t>Columna5769</t>
  </si>
  <si>
    <t>Columna5770</t>
  </si>
  <si>
    <t>Columna5771</t>
  </si>
  <si>
    <t>Columna5772</t>
  </si>
  <si>
    <t>Columna5773</t>
  </si>
  <si>
    <t>Columna5774</t>
  </si>
  <si>
    <t>Columna5775</t>
  </si>
  <si>
    <t>Columna5776</t>
  </si>
  <si>
    <t>Columna5777</t>
  </si>
  <si>
    <t>Columna5778</t>
  </si>
  <si>
    <t>Columna5779</t>
  </si>
  <si>
    <t>Columna5780</t>
  </si>
  <si>
    <t>Columna5781</t>
  </si>
  <si>
    <t>Columna5782</t>
  </si>
  <si>
    <t>Columna5783</t>
  </si>
  <si>
    <t>Columna5784</t>
  </si>
  <si>
    <t>Columna5785</t>
  </si>
  <si>
    <t>Columna5786</t>
  </si>
  <si>
    <t>Columna5787</t>
  </si>
  <si>
    <t>Columna5788</t>
  </si>
  <si>
    <t>Columna5789</t>
  </si>
  <si>
    <t>Columna5790</t>
  </si>
  <si>
    <t>Columna5791</t>
  </si>
  <si>
    <t>Columna5792</t>
  </si>
  <si>
    <t>Columna5793</t>
  </si>
  <si>
    <t>Columna5794</t>
  </si>
  <si>
    <t>Columna5795</t>
  </si>
  <si>
    <t>Columna5796</t>
  </si>
  <si>
    <t>Columna5797</t>
  </si>
  <si>
    <t>Columna5798</t>
  </si>
  <si>
    <t>Columna5799</t>
  </si>
  <si>
    <t>Columna5800</t>
  </si>
  <si>
    <t>Columna5801</t>
  </si>
  <si>
    <t>Columna5802</t>
  </si>
  <si>
    <t>Columna5803</t>
  </si>
  <si>
    <t>Columna5804</t>
  </si>
  <si>
    <t>Columna5805</t>
  </si>
  <si>
    <t>Columna5806</t>
  </si>
  <si>
    <t>Columna5807</t>
  </si>
  <si>
    <t>Columna5808</t>
  </si>
  <si>
    <t>Columna5809</t>
  </si>
  <si>
    <t>Columna5810</t>
  </si>
  <si>
    <t>Columna5811</t>
  </si>
  <si>
    <t>Columna5812</t>
  </si>
  <si>
    <t>Columna5813</t>
  </si>
  <si>
    <t>Columna5814</t>
  </si>
  <si>
    <t>Columna5815</t>
  </si>
  <si>
    <t>Columna5816</t>
  </si>
  <si>
    <t>Columna5817</t>
  </si>
  <si>
    <t>Columna5818</t>
  </si>
  <si>
    <t>Columna5819</t>
  </si>
  <si>
    <t>Columna5820</t>
  </si>
  <si>
    <t>Columna5821</t>
  </si>
  <si>
    <t>Columna5822</t>
  </si>
  <si>
    <t>Columna5823</t>
  </si>
  <si>
    <t>Columna5824</t>
  </si>
  <si>
    <t>Columna5825</t>
  </si>
  <si>
    <t>Columna5826</t>
  </si>
  <si>
    <t>Columna5827</t>
  </si>
  <si>
    <t>Columna5828</t>
  </si>
  <si>
    <t>Columna5829</t>
  </si>
  <si>
    <t>Columna5830</t>
  </si>
  <si>
    <t>Columna5831</t>
  </si>
  <si>
    <t>Columna5832</t>
  </si>
  <si>
    <t>Columna5833</t>
  </si>
  <si>
    <t>Columna5834</t>
  </si>
  <si>
    <t>Columna5835</t>
  </si>
  <si>
    <t>Columna5836</t>
  </si>
  <si>
    <t>Columna5837</t>
  </si>
  <si>
    <t>Columna5838</t>
  </si>
  <si>
    <t>Columna5839</t>
  </si>
  <si>
    <t>Columna5840</t>
  </si>
  <si>
    <t>Columna5841</t>
  </si>
  <si>
    <t>Columna5842</t>
  </si>
  <si>
    <t>Columna5843</t>
  </si>
  <si>
    <t>Columna5844</t>
  </si>
  <si>
    <t>Columna5845</t>
  </si>
  <si>
    <t>Columna5846</t>
  </si>
  <si>
    <t>Columna5847</t>
  </si>
  <si>
    <t>Columna5848</t>
  </si>
  <si>
    <t>Columna5849</t>
  </si>
  <si>
    <t>Columna5850</t>
  </si>
  <si>
    <t>Columna5851</t>
  </si>
  <si>
    <t>Columna5852</t>
  </si>
  <si>
    <t>Columna5853</t>
  </si>
  <si>
    <t>Columna5854</t>
  </si>
  <si>
    <t>Columna5855</t>
  </si>
  <si>
    <t>Columna5856</t>
  </si>
  <si>
    <t>Columna5857</t>
  </si>
  <si>
    <t>Columna5858</t>
  </si>
  <si>
    <t>Columna5859</t>
  </si>
  <si>
    <t>Columna5860</t>
  </si>
  <si>
    <t>Columna5861</t>
  </si>
  <si>
    <t>Columna5862</t>
  </si>
  <si>
    <t>Columna5863</t>
  </si>
  <si>
    <t>Columna5864</t>
  </si>
  <si>
    <t>Columna5865</t>
  </si>
  <si>
    <t>Columna5866</t>
  </si>
  <si>
    <t>Columna5867</t>
  </si>
  <si>
    <t>Columna5868</t>
  </si>
  <si>
    <t>Columna5869</t>
  </si>
  <si>
    <t>Columna5870</t>
  </si>
  <si>
    <t>Columna5871</t>
  </si>
  <si>
    <t>Columna5872</t>
  </si>
  <si>
    <t>Columna5873</t>
  </si>
  <si>
    <t>Columna5874</t>
  </si>
  <si>
    <t>Columna5875</t>
  </si>
  <si>
    <t>Columna5876</t>
  </si>
  <si>
    <t>Columna5877</t>
  </si>
  <si>
    <t>Columna5878</t>
  </si>
  <si>
    <t>Columna5879</t>
  </si>
  <si>
    <t>Columna5880</t>
  </si>
  <si>
    <t>Columna5881</t>
  </si>
  <si>
    <t>Columna5882</t>
  </si>
  <si>
    <t>Columna5883</t>
  </si>
  <si>
    <t>Columna5884</t>
  </si>
  <si>
    <t>Columna5885</t>
  </si>
  <si>
    <t>Columna5886</t>
  </si>
  <si>
    <t>Columna5887</t>
  </si>
  <si>
    <t>Columna5888</t>
  </si>
  <si>
    <t>Columna5889</t>
  </si>
  <si>
    <t>Columna5890</t>
  </si>
  <si>
    <t>Columna5891</t>
  </si>
  <si>
    <t>Columna5892</t>
  </si>
  <si>
    <t>Columna5893</t>
  </si>
  <si>
    <t>Columna5894</t>
  </si>
  <si>
    <t>Columna5895</t>
  </si>
  <si>
    <t>Columna5896</t>
  </si>
  <si>
    <t>Columna5897</t>
  </si>
  <si>
    <t>Columna5898</t>
  </si>
  <si>
    <t>Columna5899</t>
  </si>
  <si>
    <t>Columna5900</t>
  </si>
  <si>
    <t>Columna5901</t>
  </si>
  <si>
    <t>Columna5902</t>
  </si>
  <si>
    <t>Columna5903</t>
  </si>
  <si>
    <t>Columna5904</t>
  </si>
  <si>
    <t>Columna5905</t>
  </si>
  <si>
    <t>Columna5906</t>
  </si>
  <si>
    <t>Columna5907</t>
  </si>
  <si>
    <t>Columna5908</t>
  </si>
  <si>
    <t>Columna5909</t>
  </si>
  <si>
    <t>Columna5910</t>
  </si>
  <si>
    <t>Columna5911</t>
  </si>
  <si>
    <t>Columna5912</t>
  </si>
  <si>
    <t>Columna5913</t>
  </si>
  <si>
    <t>Columna5914</t>
  </si>
  <si>
    <t>Columna5915</t>
  </si>
  <si>
    <t>Columna5916</t>
  </si>
  <si>
    <t>Columna5917</t>
  </si>
  <si>
    <t>Columna5918</t>
  </si>
  <si>
    <t>Columna5919</t>
  </si>
  <si>
    <t>Columna5920</t>
  </si>
  <si>
    <t>Columna5921</t>
  </si>
  <si>
    <t>Columna5922</t>
  </si>
  <si>
    <t>Columna5923</t>
  </si>
  <si>
    <t>Columna5924</t>
  </si>
  <si>
    <t>Columna5925</t>
  </si>
  <si>
    <t>Columna5926</t>
  </si>
  <si>
    <t>Columna5927</t>
  </si>
  <si>
    <t>Columna5928</t>
  </si>
  <si>
    <t>Columna5929</t>
  </si>
  <si>
    <t>Columna5930</t>
  </si>
  <si>
    <t>Columna5931</t>
  </si>
  <si>
    <t>Columna5932</t>
  </si>
  <si>
    <t>Columna5933</t>
  </si>
  <si>
    <t>Columna5934</t>
  </si>
  <si>
    <t>Columna5935</t>
  </si>
  <si>
    <t>Columna5936</t>
  </si>
  <si>
    <t>Columna5937</t>
  </si>
  <si>
    <t>Columna5938</t>
  </si>
  <si>
    <t>Columna5939</t>
  </si>
  <si>
    <t>Columna5940</t>
  </si>
  <si>
    <t>Columna5941</t>
  </si>
  <si>
    <t>Columna5942</t>
  </si>
  <si>
    <t>Columna5943</t>
  </si>
  <si>
    <t>Columna5944</t>
  </si>
  <si>
    <t>Columna5945</t>
  </si>
  <si>
    <t>Columna5946</t>
  </si>
  <si>
    <t>Columna5947</t>
  </si>
  <si>
    <t>Columna5948</t>
  </si>
  <si>
    <t>Columna5949</t>
  </si>
  <si>
    <t>Columna5950</t>
  </si>
  <si>
    <t>Columna5951</t>
  </si>
  <si>
    <t>Columna5952</t>
  </si>
  <si>
    <t>Columna5953</t>
  </si>
  <si>
    <t>Columna5954</t>
  </si>
  <si>
    <t>Columna5955</t>
  </si>
  <si>
    <t>Columna5956</t>
  </si>
  <si>
    <t>Columna5957</t>
  </si>
  <si>
    <t>Columna5958</t>
  </si>
  <si>
    <t>Columna5959</t>
  </si>
  <si>
    <t>Columna5960</t>
  </si>
  <si>
    <t>Columna5961</t>
  </si>
  <si>
    <t>Columna5962</t>
  </si>
  <si>
    <t>Columna5963</t>
  </si>
  <si>
    <t>Columna5964</t>
  </si>
  <si>
    <t>Columna5965</t>
  </si>
  <si>
    <t>Columna5966</t>
  </si>
  <si>
    <t>Columna5967</t>
  </si>
  <si>
    <t>Columna5968</t>
  </si>
  <si>
    <t>Columna5969</t>
  </si>
  <si>
    <t>Columna5970</t>
  </si>
  <si>
    <t>Columna5971</t>
  </si>
  <si>
    <t>Columna5972</t>
  </si>
  <si>
    <t>Columna5973</t>
  </si>
  <si>
    <t>Columna5974</t>
  </si>
  <si>
    <t>Columna5975</t>
  </si>
  <si>
    <t>Columna5976</t>
  </si>
  <si>
    <t>Columna5977</t>
  </si>
  <si>
    <t>Columna5978</t>
  </si>
  <si>
    <t>Columna5979</t>
  </si>
  <si>
    <t>Columna5980</t>
  </si>
  <si>
    <t>Columna5981</t>
  </si>
  <si>
    <t>Columna5982</t>
  </si>
  <si>
    <t>Columna5983</t>
  </si>
  <si>
    <t>Columna5984</t>
  </si>
  <si>
    <t>Columna5985</t>
  </si>
  <si>
    <t>Columna5986</t>
  </si>
  <si>
    <t>Columna5987</t>
  </si>
  <si>
    <t>Columna5988</t>
  </si>
  <si>
    <t>Columna5989</t>
  </si>
  <si>
    <t>Columna5990</t>
  </si>
  <si>
    <t>Columna5991</t>
  </si>
  <si>
    <t>Columna5992</t>
  </si>
  <si>
    <t>Columna5993</t>
  </si>
  <si>
    <t>Columna5994</t>
  </si>
  <si>
    <t>Columna5995</t>
  </si>
  <si>
    <t>Columna5996</t>
  </si>
  <si>
    <t>Columna5997</t>
  </si>
  <si>
    <t>Columna5998</t>
  </si>
  <si>
    <t>Columna5999</t>
  </si>
  <si>
    <t>Columna6000</t>
  </si>
  <si>
    <t>Columna6001</t>
  </si>
  <si>
    <t>Columna6002</t>
  </si>
  <si>
    <t>Columna6003</t>
  </si>
  <si>
    <t>Columna6004</t>
  </si>
  <si>
    <t>Columna6005</t>
  </si>
  <si>
    <t>Columna6006</t>
  </si>
  <si>
    <t>Columna6007</t>
  </si>
  <si>
    <t>Columna6008</t>
  </si>
  <si>
    <t>Columna6009</t>
  </si>
  <si>
    <t>Columna6010</t>
  </si>
  <si>
    <t>Columna6011</t>
  </si>
  <si>
    <t>Columna6012</t>
  </si>
  <si>
    <t>Columna6013</t>
  </si>
  <si>
    <t>Columna6014</t>
  </si>
  <si>
    <t>Columna6015</t>
  </si>
  <si>
    <t>Columna6016</t>
  </si>
  <si>
    <t>Columna6017</t>
  </si>
  <si>
    <t>Columna6018</t>
  </si>
  <si>
    <t>Columna6019</t>
  </si>
  <si>
    <t>Columna6020</t>
  </si>
  <si>
    <t>Columna6021</t>
  </si>
  <si>
    <t>Columna6022</t>
  </si>
  <si>
    <t>Columna6023</t>
  </si>
  <si>
    <t>Columna6024</t>
  </si>
  <si>
    <t>Columna6025</t>
  </si>
  <si>
    <t>Columna6026</t>
  </si>
  <si>
    <t>Columna6027</t>
  </si>
  <si>
    <t>Columna6028</t>
  </si>
  <si>
    <t>Columna6029</t>
  </si>
  <si>
    <t>Columna6030</t>
  </si>
  <si>
    <t>Columna6031</t>
  </si>
  <si>
    <t>Columna6032</t>
  </si>
  <si>
    <t>Columna6033</t>
  </si>
  <si>
    <t>Columna6034</t>
  </si>
  <si>
    <t>Columna6035</t>
  </si>
  <si>
    <t>Columna6036</t>
  </si>
  <si>
    <t>Columna6037</t>
  </si>
  <si>
    <t>Columna6038</t>
  </si>
  <si>
    <t>Columna6039</t>
  </si>
  <si>
    <t>Columna6040</t>
  </si>
  <si>
    <t>Columna6041</t>
  </si>
  <si>
    <t>Columna6042</t>
  </si>
  <si>
    <t>Columna6043</t>
  </si>
  <si>
    <t>Columna6044</t>
  </si>
  <si>
    <t>Columna6045</t>
  </si>
  <si>
    <t>Columna6046</t>
  </si>
  <si>
    <t>Columna6047</t>
  </si>
  <si>
    <t>Columna6048</t>
  </si>
  <si>
    <t>Columna6049</t>
  </si>
  <si>
    <t>Columna6050</t>
  </si>
  <si>
    <t>Columna6051</t>
  </si>
  <si>
    <t>Columna6052</t>
  </si>
  <si>
    <t>Columna6053</t>
  </si>
  <si>
    <t>Columna6054</t>
  </si>
  <si>
    <t>Columna6055</t>
  </si>
  <si>
    <t>Columna6056</t>
  </si>
  <si>
    <t>Columna6057</t>
  </si>
  <si>
    <t>Columna6058</t>
  </si>
  <si>
    <t>Columna6059</t>
  </si>
  <si>
    <t>Columna6060</t>
  </si>
  <si>
    <t>Columna6061</t>
  </si>
  <si>
    <t>Columna6062</t>
  </si>
  <si>
    <t>Columna6063</t>
  </si>
  <si>
    <t>Columna6064</t>
  </si>
  <si>
    <t>Columna6065</t>
  </si>
  <si>
    <t>Columna6066</t>
  </si>
  <si>
    <t>Columna6067</t>
  </si>
  <si>
    <t>Columna6068</t>
  </si>
  <si>
    <t>Columna6069</t>
  </si>
  <si>
    <t>Columna6070</t>
  </si>
  <si>
    <t>Columna6071</t>
  </si>
  <si>
    <t>Columna6072</t>
  </si>
  <si>
    <t>Columna6073</t>
  </si>
  <si>
    <t>Columna6074</t>
  </si>
  <si>
    <t>Columna6075</t>
  </si>
  <si>
    <t>Columna6076</t>
  </si>
  <si>
    <t>Columna6077</t>
  </si>
  <si>
    <t>Columna6078</t>
  </si>
  <si>
    <t>Columna6079</t>
  </si>
  <si>
    <t>Columna6080</t>
  </si>
  <si>
    <t>Columna6081</t>
  </si>
  <si>
    <t>Columna6082</t>
  </si>
  <si>
    <t>Columna6083</t>
  </si>
  <si>
    <t>Columna6084</t>
  </si>
  <si>
    <t>Columna6085</t>
  </si>
  <si>
    <t>Columna6086</t>
  </si>
  <si>
    <t>Columna6087</t>
  </si>
  <si>
    <t>Columna6088</t>
  </si>
  <si>
    <t>Columna6089</t>
  </si>
  <si>
    <t>Columna6090</t>
  </si>
  <si>
    <t>Columna6091</t>
  </si>
  <si>
    <t>Columna6092</t>
  </si>
  <si>
    <t>Columna6093</t>
  </si>
  <si>
    <t>Columna6094</t>
  </si>
  <si>
    <t>Columna6095</t>
  </si>
  <si>
    <t>Columna6096</t>
  </si>
  <si>
    <t>Columna6097</t>
  </si>
  <si>
    <t>Columna6098</t>
  </si>
  <si>
    <t>Columna6099</t>
  </si>
  <si>
    <t>Columna6100</t>
  </si>
  <si>
    <t>Columna6101</t>
  </si>
  <si>
    <t>Columna6102</t>
  </si>
  <si>
    <t>Columna6103</t>
  </si>
  <si>
    <t>Columna6104</t>
  </si>
  <si>
    <t>Columna6105</t>
  </si>
  <si>
    <t>Columna6106</t>
  </si>
  <si>
    <t>Columna6107</t>
  </si>
  <si>
    <t>Columna6108</t>
  </si>
  <si>
    <t>Columna6109</t>
  </si>
  <si>
    <t>Columna6110</t>
  </si>
  <si>
    <t>Columna6111</t>
  </si>
  <si>
    <t>Columna6112</t>
  </si>
  <si>
    <t>Columna6113</t>
  </si>
  <si>
    <t>Columna6114</t>
  </si>
  <si>
    <t>Columna6115</t>
  </si>
  <si>
    <t>Columna6116</t>
  </si>
  <si>
    <t>Columna6117</t>
  </si>
  <si>
    <t>Columna6118</t>
  </si>
  <si>
    <t>Columna6119</t>
  </si>
  <si>
    <t>Columna6120</t>
  </si>
  <si>
    <t>Columna6121</t>
  </si>
  <si>
    <t>Columna6122</t>
  </si>
  <si>
    <t>Columna6123</t>
  </si>
  <si>
    <t>Columna6124</t>
  </si>
  <si>
    <t>Columna6125</t>
  </si>
  <si>
    <t>Columna6126</t>
  </si>
  <si>
    <t>Columna6127</t>
  </si>
  <si>
    <t>Columna6128</t>
  </si>
  <si>
    <t>Columna6129</t>
  </si>
  <si>
    <t>Columna6130</t>
  </si>
  <si>
    <t>Columna6131</t>
  </si>
  <si>
    <t>Columna6132</t>
  </si>
  <si>
    <t>Columna6133</t>
  </si>
  <si>
    <t>Columna6134</t>
  </si>
  <si>
    <t>Columna6135</t>
  </si>
  <si>
    <t>Columna6136</t>
  </si>
  <si>
    <t>Columna6137</t>
  </si>
  <si>
    <t>Columna6138</t>
  </si>
  <si>
    <t>Columna6139</t>
  </si>
  <si>
    <t>Columna6140</t>
  </si>
  <si>
    <t>Columna6141</t>
  </si>
  <si>
    <t>Columna6142</t>
  </si>
  <si>
    <t>Columna6143</t>
  </si>
  <si>
    <t>Columna6144</t>
  </si>
  <si>
    <t>Columna6145</t>
  </si>
  <si>
    <t>Columna6146</t>
  </si>
  <si>
    <t>Columna6147</t>
  </si>
  <si>
    <t>Columna6148</t>
  </si>
  <si>
    <t>Columna6149</t>
  </si>
  <si>
    <t>Columna6150</t>
  </si>
  <si>
    <t>Columna6151</t>
  </si>
  <si>
    <t>Columna6152</t>
  </si>
  <si>
    <t>Columna6153</t>
  </si>
  <si>
    <t>Columna6154</t>
  </si>
  <si>
    <t>Columna6155</t>
  </si>
  <si>
    <t>Columna6156</t>
  </si>
  <si>
    <t>Columna6157</t>
  </si>
  <si>
    <t>Columna6158</t>
  </si>
  <si>
    <t>Columna6159</t>
  </si>
  <si>
    <t>Columna6160</t>
  </si>
  <si>
    <t>Columna6161</t>
  </si>
  <si>
    <t>Columna6162</t>
  </si>
  <si>
    <t>Columna6163</t>
  </si>
  <si>
    <t>Columna6164</t>
  </si>
  <si>
    <t>Columna6165</t>
  </si>
  <si>
    <t>Columna6166</t>
  </si>
  <si>
    <t>Columna6167</t>
  </si>
  <si>
    <t>Columna6168</t>
  </si>
  <si>
    <t>Columna6169</t>
  </si>
  <si>
    <t>Columna6170</t>
  </si>
  <si>
    <t>Columna6171</t>
  </si>
  <si>
    <t>Columna6172</t>
  </si>
  <si>
    <t>Columna6173</t>
  </si>
  <si>
    <t>Columna6174</t>
  </si>
  <si>
    <t>Columna6175</t>
  </si>
  <si>
    <t>Columna6176</t>
  </si>
  <si>
    <t>Columna6177</t>
  </si>
  <si>
    <t>Columna6178</t>
  </si>
  <si>
    <t>Columna6179</t>
  </si>
  <si>
    <t>Columna6180</t>
  </si>
  <si>
    <t>Columna6181</t>
  </si>
  <si>
    <t>Columna6182</t>
  </si>
  <si>
    <t>Columna6183</t>
  </si>
  <si>
    <t>Columna6184</t>
  </si>
  <si>
    <t>Columna6185</t>
  </si>
  <si>
    <t>Columna6186</t>
  </si>
  <si>
    <t>Columna6187</t>
  </si>
  <si>
    <t>Columna6188</t>
  </si>
  <si>
    <t>Columna6189</t>
  </si>
  <si>
    <t>Columna6190</t>
  </si>
  <si>
    <t>Columna6191</t>
  </si>
  <si>
    <t>Columna6192</t>
  </si>
  <si>
    <t>Columna6193</t>
  </si>
  <si>
    <t>Columna6194</t>
  </si>
  <si>
    <t>Columna6195</t>
  </si>
  <si>
    <t>Columna6196</t>
  </si>
  <si>
    <t>Columna6197</t>
  </si>
  <si>
    <t>Columna6198</t>
  </si>
  <si>
    <t>Columna6199</t>
  </si>
  <si>
    <t>Columna6200</t>
  </si>
  <si>
    <t>Columna6201</t>
  </si>
  <si>
    <t>Columna6202</t>
  </si>
  <si>
    <t>Columna6203</t>
  </si>
  <si>
    <t>Columna6204</t>
  </si>
  <si>
    <t>Columna6205</t>
  </si>
  <si>
    <t>Columna6206</t>
  </si>
  <si>
    <t>Columna6207</t>
  </si>
  <si>
    <t>Columna6208</t>
  </si>
  <si>
    <t>Columna6209</t>
  </si>
  <si>
    <t>Columna6210</t>
  </si>
  <si>
    <t>Columna6211</t>
  </si>
  <si>
    <t>Columna6212</t>
  </si>
  <si>
    <t>Columna6213</t>
  </si>
  <si>
    <t>Columna6214</t>
  </si>
  <si>
    <t>Columna6215</t>
  </si>
  <si>
    <t>Columna6216</t>
  </si>
  <si>
    <t>Columna6217</t>
  </si>
  <si>
    <t>Columna6218</t>
  </si>
  <si>
    <t>Columna6219</t>
  </si>
  <si>
    <t>Columna6220</t>
  </si>
  <si>
    <t>Columna6221</t>
  </si>
  <si>
    <t>Columna6222</t>
  </si>
  <si>
    <t>Columna6223</t>
  </si>
  <si>
    <t>Columna6224</t>
  </si>
  <si>
    <t>Columna6225</t>
  </si>
  <si>
    <t>Columna6226</t>
  </si>
  <si>
    <t>Columna6227</t>
  </si>
  <si>
    <t>Columna6228</t>
  </si>
  <si>
    <t>Columna6229</t>
  </si>
  <si>
    <t>Columna6230</t>
  </si>
  <si>
    <t>Columna6231</t>
  </si>
  <si>
    <t>Columna6232</t>
  </si>
  <si>
    <t>Columna6233</t>
  </si>
  <si>
    <t>Columna6234</t>
  </si>
  <si>
    <t>Columna6235</t>
  </si>
  <si>
    <t>Columna6236</t>
  </si>
  <si>
    <t>Columna6237</t>
  </si>
  <si>
    <t>Columna6238</t>
  </si>
  <si>
    <t>Columna6239</t>
  </si>
  <si>
    <t>Columna6240</t>
  </si>
  <si>
    <t>Columna6241</t>
  </si>
  <si>
    <t>Columna6242</t>
  </si>
  <si>
    <t>Columna6243</t>
  </si>
  <si>
    <t>Columna6244</t>
  </si>
  <si>
    <t>Columna6245</t>
  </si>
  <si>
    <t>Columna6246</t>
  </si>
  <si>
    <t>Columna6247</t>
  </si>
  <si>
    <t>Columna6248</t>
  </si>
  <si>
    <t>Columna6249</t>
  </si>
  <si>
    <t>Columna6250</t>
  </si>
  <si>
    <t>Columna6251</t>
  </si>
  <si>
    <t>Columna6252</t>
  </si>
  <si>
    <t>Columna6253</t>
  </si>
  <si>
    <t>Columna6254</t>
  </si>
  <si>
    <t>Columna6255</t>
  </si>
  <si>
    <t>Columna6256</t>
  </si>
  <si>
    <t>Columna6257</t>
  </si>
  <si>
    <t>Columna6258</t>
  </si>
  <si>
    <t>Columna6259</t>
  </si>
  <si>
    <t>Columna6260</t>
  </si>
  <si>
    <t>Columna6261</t>
  </si>
  <si>
    <t>Columna6262</t>
  </si>
  <si>
    <t>Columna6263</t>
  </si>
  <si>
    <t>Columna6264</t>
  </si>
  <si>
    <t>Columna6265</t>
  </si>
  <si>
    <t>Columna6266</t>
  </si>
  <si>
    <t>Columna6267</t>
  </si>
  <si>
    <t>Columna6268</t>
  </si>
  <si>
    <t>Columna6269</t>
  </si>
  <si>
    <t>Columna6270</t>
  </si>
  <si>
    <t>Columna6271</t>
  </si>
  <si>
    <t>Columna6272</t>
  </si>
  <si>
    <t>Columna6273</t>
  </si>
  <si>
    <t>Columna6274</t>
  </si>
  <si>
    <t>Columna6275</t>
  </si>
  <si>
    <t>Columna6276</t>
  </si>
  <si>
    <t>Columna6277</t>
  </si>
  <si>
    <t>Columna6278</t>
  </si>
  <si>
    <t>Columna6279</t>
  </si>
  <si>
    <t>Columna6280</t>
  </si>
  <si>
    <t>Columna6281</t>
  </si>
  <si>
    <t>Columna6282</t>
  </si>
  <si>
    <t>Columna6283</t>
  </si>
  <si>
    <t>Columna6284</t>
  </si>
  <si>
    <t>Columna6285</t>
  </si>
  <si>
    <t>Columna6286</t>
  </si>
  <si>
    <t>Columna6287</t>
  </si>
  <si>
    <t>Columna6288</t>
  </si>
  <si>
    <t>Columna6289</t>
  </si>
  <si>
    <t>Columna6290</t>
  </si>
  <si>
    <t>Columna6291</t>
  </si>
  <si>
    <t>Columna6292</t>
  </si>
  <si>
    <t>Columna6293</t>
  </si>
  <si>
    <t>Columna6294</t>
  </si>
  <si>
    <t>Columna6295</t>
  </si>
  <si>
    <t>Columna6296</t>
  </si>
  <si>
    <t>Columna6297</t>
  </si>
  <si>
    <t>Columna6298</t>
  </si>
  <si>
    <t>Columna6299</t>
  </si>
  <si>
    <t>Columna6300</t>
  </si>
  <si>
    <t>Columna6301</t>
  </si>
  <si>
    <t>Columna6302</t>
  </si>
  <si>
    <t>Columna6303</t>
  </si>
  <si>
    <t>Columna6304</t>
  </si>
  <si>
    <t>Columna6305</t>
  </si>
  <si>
    <t>Columna6306</t>
  </si>
  <si>
    <t>Columna6307</t>
  </si>
  <si>
    <t>Columna6308</t>
  </si>
  <si>
    <t>Columna6309</t>
  </si>
  <si>
    <t>Columna6310</t>
  </si>
  <si>
    <t>Columna6311</t>
  </si>
  <si>
    <t>Columna6312</t>
  </si>
  <si>
    <t>Columna6313</t>
  </si>
  <si>
    <t>Columna6314</t>
  </si>
  <si>
    <t>Columna6315</t>
  </si>
  <si>
    <t>Columna6316</t>
  </si>
  <si>
    <t>Columna6317</t>
  </si>
  <si>
    <t>Columna6318</t>
  </si>
  <si>
    <t>Columna6319</t>
  </si>
  <si>
    <t>Columna6320</t>
  </si>
  <si>
    <t>Columna6321</t>
  </si>
  <si>
    <t>Columna6322</t>
  </si>
  <si>
    <t>Columna6323</t>
  </si>
  <si>
    <t>Columna6324</t>
  </si>
  <si>
    <t>Columna6325</t>
  </si>
  <si>
    <t>Columna6326</t>
  </si>
  <si>
    <t>Columna6327</t>
  </si>
  <si>
    <t>Columna6328</t>
  </si>
  <si>
    <t>Columna6329</t>
  </si>
  <si>
    <t>Columna6330</t>
  </si>
  <si>
    <t>Columna6331</t>
  </si>
  <si>
    <t>Columna6332</t>
  </si>
  <si>
    <t>Columna6333</t>
  </si>
  <si>
    <t>Columna6334</t>
  </si>
  <si>
    <t>Columna6335</t>
  </si>
  <si>
    <t>Columna6336</t>
  </si>
  <si>
    <t>Columna6337</t>
  </si>
  <si>
    <t>Columna6338</t>
  </si>
  <si>
    <t>Columna6339</t>
  </si>
  <si>
    <t>Columna6340</t>
  </si>
  <si>
    <t>Columna6341</t>
  </si>
  <si>
    <t>Columna6342</t>
  </si>
  <si>
    <t>Columna6343</t>
  </si>
  <si>
    <t>Columna6344</t>
  </si>
  <si>
    <t>Columna6345</t>
  </si>
  <si>
    <t>Columna6346</t>
  </si>
  <si>
    <t>Columna6347</t>
  </si>
  <si>
    <t>Columna6348</t>
  </si>
  <si>
    <t>Columna6349</t>
  </si>
  <si>
    <t>Columna6350</t>
  </si>
  <si>
    <t>Columna6351</t>
  </si>
  <si>
    <t>Columna6352</t>
  </si>
  <si>
    <t>Columna6353</t>
  </si>
  <si>
    <t>Columna6354</t>
  </si>
  <si>
    <t>Columna6355</t>
  </si>
  <si>
    <t>Columna6356</t>
  </si>
  <si>
    <t>Columna6357</t>
  </si>
  <si>
    <t>Columna6358</t>
  </si>
  <si>
    <t>Columna6359</t>
  </si>
  <si>
    <t>Columna6360</t>
  </si>
  <si>
    <t>Columna6361</t>
  </si>
  <si>
    <t>Columna6362</t>
  </si>
  <si>
    <t>Columna6363</t>
  </si>
  <si>
    <t>Columna6364</t>
  </si>
  <si>
    <t>Columna6365</t>
  </si>
  <si>
    <t>Columna6366</t>
  </si>
  <si>
    <t>Columna6367</t>
  </si>
  <si>
    <t>Columna6368</t>
  </si>
  <si>
    <t>Columna6369</t>
  </si>
  <si>
    <t>Columna6370</t>
  </si>
  <si>
    <t>Columna6371</t>
  </si>
  <si>
    <t>Columna6372</t>
  </si>
  <si>
    <t>Columna6373</t>
  </si>
  <si>
    <t>Columna6374</t>
  </si>
  <si>
    <t>Columna6375</t>
  </si>
  <si>
    <t>Columna6376</t>
  </si>
  <si>
    <t>Columna6377</t>
  </si>
  <si>
    <t>Columna6378</t>
  </si>
  <si>
    <t>Columna6379</t>
  </si>
  <si>
    <t>Columna6380</t>
  </si>
  <si>
    <t>Columna6381</t>
  </si>
  <si>
    <t>Columna6382</t>
  </si>
  <si>
    <t>Columna6383</t>
  </si>
  <si>
    <t>Columna6384</t>
  </si>
  <si>
    <t>Columna6385</t>
  </si>
  <si>
    <t>Columna6386</t>
  </si>
  <si>
    <t>Columna6387</t>
  </si>
  <si>
    <t>Columna6388</t>
  </si>
  <si>
    <t>Columna6389</t>
  </si>
  <si>
    <t>Columna6390</t>
  </si>
  <si>
    <t>Columna6391</t>
  </si>
  <si>
    <t>Columna6392</t>
  </si>
  <si>
    <t>Columna6393</t>
  </si>
  <si>
    <t>Columna6394</t>
  </si>
  <si>
    <t>Columna6395</t>
  </si>
  <si>
    <t>Columna6396</t>
  </si>
  <si>
    <t>Columna6397</t>
  </si>
  <si>
    <t>Columna6398</t>
  </si>
  <si>
    <t>Columna6399</t>
  </si>
  <si>
    <t>Columna6400</t>
  </si>
  <si>
    <t>Columna6401</t>
  </si>
  <si>
    <t>Columna6402</t>
  </si>
  <si>
    <t>Columna6403</t>
  </si>
  <si>
    <t>Columna6404</t>
  </si>
  <si>
    <t>Columna6405</t>
  </si>
  <si>
    <t>Columna6406</t>
  </si>
  <si>
    <t>Columna6407</t>
  </si>
  <si>
    <t>Columna6408</t>
  </si>
  <si>
    <t>Columna6409</t>
  </si>
  <si>
    <t>Columna6410</t>
  </si>
  <si>
    <t>Columna6411</t>
  </si>
  <si>
    <t>Columna6412</t>
  </si>
  <si>
    <t>Columna6413</t>
  </si>
  <si>
    <t>Columna6414</t>
  </si>
  <si>
    <t>Columna6415</t>
  </si>
  <si>
    <t>Columna6416</t>
  </si>
  <si>
    <t>Columna6417</t>
  </si>
  <si>
    <t>Columna6418</t>
  </si>
  <si>
    <t>Columna6419</t>
  </si>
  <si>
    <t>Columna6420</t>
  </si>
  <si>
    <t>Columna6421</t>
  </si>
  <si>
    <t>Columna6422</t>
  </si>
  <si>
    <t>Columna6423</t>
  </si>
  <si>
    <t>Columna6424</t>
  </si>
  <si>
    <t>Columna6425</t>
  </si>
  <si>
    <t>Columna6426</t>
  </si>
  <si>
    <t>Columna6427</t>
  </si>
  <si>
    <t>Columna6428</t>
  </si>
  <si>
    <t>Columna6429</t>
  </si>
  <si>
    <t>Columna6430</t>
  </si>
  <si>
    <t>Columna6431</t>
  </si>
  <si>
    <t>Columna6432</t>
  </si>
  <si>
    <t>Columna6433</t>
  </si>
  <si>
    <t>Columna6434</t>
  </si>
  <si>
    <t>Columna6435</t>
  </si>
  <si>
    <t>Columna6436</t>
  </si>
  <si>
    <t>Columna6437</t>
  </si>
  <si>
    <t>Columna6438</t>
  </si>
  <si>
    <t>Columna6439</t>
  </si>
  <si>
    <t>Columna6440</t>
  </si>
  <si>
    <t>Columna6441</t>
  </si>
  <si>
    <t>Columna6442</t>
  </si>
  <si>
    <t>Columna6443</t>
  </si>
  <si>
    <t>Columna6444</t>
  </si>
  <si>
    <t>Columna6445</t>
  </si>
  <si>
    <t>Columna6446</t>
  </si>
  <si>
    <t>Columna6447</t>
  </si>
  <si>
    <t>Columna6448</t>
  </si>
  <si>
    <t>Columna6449</t>
  </si>
  <si>
    <t>Columna6450</t>
  </si>
  <si>
    <t>Columna6451</t>
  </si>
  <si>
    <t>Columna6452</t>
  </si>
  <si>
    <t>Columna6453</t>
  </si>
  <si>
    <t>Columna6454</t>
  </si>
  <si>
    <t>Columna6455</t>
  </si>
  <si>
    <t>Columna6456</t>
  </si>
  <si>
    <t>Columna6457</t>
  </si>
  <si>
    <t>Columna6458</t>
  </si>
  <si>
    <t>Columna6459</t>
  </si>
  <si>
    <t>Columna6460</t>
  </si>
  <si>
    <t>Columna6461</t>
  </si>
  <si>
    <t>Columna6462</t>
  </si>
  <si>
    <t>Columna6463</t>
  </si>
  <si>
    <t>Columna6464</t>
  </si>
  <si>
    <t>Columna6465</t>
  </si>
  <si>
    <t>Columna6466</t>
  </si>
  <si>
    <t>Columna6467</t>
  </si>
  <si>
    <t>Columna6468</t>
  </si>
  <si>
    <t>Columna6469</t>
  </si>
  <si>
    <t>Columna6470</t>
  </si>
  <si>
    <t>Columna6471</t>
  </si>
  <si>
    <t>Columna6472</t>
  </si>
  <si>
    <t>Columna6473</t>
  </si>
  <si>
    <t>Columna6474</t>
  </si>
  <si>
    <t>Columna6475</t>
  </si>
  <si>
    <t>Columna6476</t>
  </si>
  <si>
    <t>Columna6477</t>
  </si>
  <si>
    <t>Columna6478</t>
  </si>
  <si>
    <t>Columna6479</t>
  </si>
  <si>
    <t>Columna6480</t>
  </si>
  <si>
    <t>Columna6481</t>
  </si>
  <si>
    <t>Columna6482</t>
  </si>
  <si>
    <t>Columna6483</t>
  </si>
  <si>
    <t>Columna6484</t>
  </si>
  <si>
    <t>Columna6485</t>
  </si>
  <si>
    <t>Columna6486</t>
  </si>
  <si>
    <t>Columna6487</t>
  </si>
  <si>
    <t>Columna6488</t>
  </si>
  <si>
    <t>Columna6489</t>
  </si>
  <si>
    <t>Columna6490</t>
  </si>
  <si>
    <t>Columna6491</t>
  </si>
  <si>
    <t>Columna6492</t>
  </si>
  <si>
    <t>Columna6493</t>
  </si>
  <si>
    <t>Columna6494</t>
  </si>
  <si>
    <t>Columna6495</t>
  </si>
  <si>
    <t>Columna6496</t>
  </si>
  <si>
    <t>Columna6497</t>
  </si>
  <si>
    <t>Columna6498</t>
  </si>
  <si>
    <t>Columna6499</t>
  </si>
  <si>
    <t>Columna6500</t>
  </si>
  <si>
    <t>Columna6501</t>
  </si>
  <si>
    <t>Columna6502</t>
  </si>
  <si>
    <t>Columna6503</t>
  </si>
  <si>
    <t>Columna6504</t>
  </si>
  <si>
    <t>Columna6505</t>
  </si>
  <si>
    <t>Columna6506</t>
  </si>
  <si>
    <t>Columna6507</t>
  </si>
  <si>
    <t>Columna6508</t>
  </si>
  <si>
    <t>Columna6509</t>
  </si>
  <si>
    <t>Columna6510</t>
  </si>
  <si>
    <t>Columna6511</t>
  </si>
  <si>
    <t>Columna6512</t>
  </si>
  <si>
    <t>Columna6513</t>
  </si>
  <si>
    <t>Columna6514</t>
  </si>
  <si>
    <t>Columna6515</t>
  </si>
  <si>
    <t>Columna6516</t>
  </si>
  <si>
    <t>Columna6517</t>
  </si>
  <si>
    <t>Columna6518</t>
  </si>
  <si>
    <t>Columna6519</t>
  </si>
  <si>
    <t>Columna6520</t>
  </si>
  <si>
    <t>Columna6521</t>
  </si>
  <si>
    <t>Columna6522</t>
  </si>
  <si>
    <t>Columna6523</t>
  </si>
  <si>
    <t>Columna6524</t>
  </si>
  <si>
    <t>Columna6525</t>
  </si>
  <si>
    <t>Columna6526</t>
  </si>
  <si>
    <t>Columna6527</t>
  </si>
  <si>
    <t>Columna6528</t>
  </si>
  <si>
    <t>Columna6529</t>
  </si>
  <si>
    <t>Columna6530</t>
  </si>
  <si>
    <t>Columna6531</t>
  </si>
  <si>
    <t>Columna6532</t>
  </si>
  <si>
    <t>Columna6533</t>
  </si>
  <si>
    <t>Columna6534</t>
  </si>
  <si>
    <t>Columna6535</t>
  </si>
  <si>
    <t>Columna6536</t>
  </si>
  <si>
    <t>Columna6537</t>
  </si>
  <si>
    <t>Columna6538</t>
  </si>
  <si>
    <t>Columna6539</t>
  </si>
  <si>
    <t>Columna6540</t>
  </si>
  <si>
    <t>Columna6541</t>
  </si>
  <si>
    <t>Columna6542</t>
  </si>
  <si>
    <t>Columna6543</t>
  </si>
  <si>
    <t>Columna6544</t>
  </si>
  <si>
    <t>Columna6545</t>
  </si>
  <si>
    <t>Columna6546</t>
  </si>
  <si>
    <t>Columna6547</t>
  </si>
  <si>
    <t>Columna6548</t>
  </si>
  <si>
    <t>Columna6549</t>
  </si>
  <si>
    <t>Columna6550</t>
  </si>
  <si>
    <t>Columna6551</t>
  </si>
  <si>
    <t>Columna6552</t>
  </si>
  <si>
    <t>Columna6553</t>
  </si>
  <si>
    <t>Columna6554</t>
  </si>
  <si>
    <t>Columna6555</t>
  </si>
  <si>
    <t>Columna6556</t>
  </si>
  <si>
    <t>Columna6557</t>
  </si>
  <si>
    <t>Columna6558</t>
  </si>
  <si>
    <t>Columna6559</t>
  </si>
  <si>
    <t>Columna6560</t>
  </si>
  <si>
    <t>Columna6561</t>
  </si>
  <si>
    <t>Columna6562</t>
  </si>
  <si>
    <t>Columna6563</t>
  </si>
  <si>
    <t>Columna6564</t>
  </si>
  <si>
    <t>Columna6565</t>
  </si>
  <si>
    <t>Columna6566</t>
  </si>
  <si>
    <t>Columna6567</t>
  </si>
  <si>
    <t>Columna6568</t>
  </si>
  <si>
    <t>Columna6569</t>
  </si>
  <si>
    <t>Columna6570</t>
  </si>
  <si>
    <t>Columna6571</t>
  </si>
  <si>
    <t>Columna6572</t>
  </si>
  <si>
    <t>Columna6573</t>
  </si>
  <si>
    <t>Columna6574</t>
  </si>
  <si>
    <t>Columna6575</t>
  </si>
  <si>
    <t>Columna6576</t>
  </si>
  <si>
    <t>Columna6577</t>
  </si>
  <si>
    <t>Columna6578</t>
  </si>
  <si>
    <t>Columna6579</t>
  </si>
  <si>
    <t>Columna6580</t>
  </si>
  <si>
    <t>Columna6581</t>
  </si>
  <si>
    <t>Columna6582</t>
  </si>
  <si>
    <t>Columna6583</t>
  </si>
  <si>
    <t>Columna6584</t>
  </si>
  <si>
    <t>Columna6585</t>
  </si>
  <si>
    <t>Columna6586</t>
  </si>
  <si>
    <t>Columna6587</t>
  </si>
  <si>
    <t>Columna6588</t>
  </si>
  <si>
    <t>Columna6589</t>
  </si>
  <si>
    <t>Columna6590</t>
  </si>
  <si>
    <t>Columna6591</t>
  </si>
  <si>
    <t>Columna6592</t>
  </si>
  <si>
    <t>Columna6593</t>
  </si>
  <si>
    <t>Columna6594</t>
  </si>
  <si>
    <t>Columna6595</t>
  </si>
  <si>
    <t>Columna6596</t>
  </si>
  <si>
    <t>Columna6597</t>
  </si>
  <si>
    <t>Columna6598</t>
  </si>
  <si>
    <t>Columna6599</t>
  </si>
  <si>
    <t>Columna6600</t>
  </si>
  <si>
    <t>Columna6601</t>
  </si>
  <si>
    <t>Columna6602</t>
  </si>
  <si>
    <t>Columna6603</t>
  </si>
  <si>
    <t>Columna6604</t>
  </si>
  <si>
    <t>Columna6605</t>
  </si>
  <si>
    <t>Columna6606</t>
  </si>
  <si>
    <t>Columna6607</t>
  </si>
  <si>
    <t>Columna6608</t>
  </si>
  <si>
    <t>Columna6609</t>
  </si>
  <si>
    <t>Columna6610</t>
  </si>
  <si>
    <t>Columna6611</t>
  </si>
  <si>
    <t>Columna6612</t>
  </si>
  <si>
    <t>Columna6613</t>
  </si>
  <si>
    <t>Columna6614</t>
  </si>
  <si>
    <t>Columna6615</t>
  </si>
  <si>
    <t>Columna6616</t>
  </si>
  <si>
    <t>Columna6617</t>
  </si>
  <si>
    <t>Columna6618</t>
  </si>
  <si>
    <t>Columna6619</t>
  </si>
  <si>
    <t>Columna6620</t>
  </si>
  <si>
    <t>Columna6621</t>
  </si>
  <si>
    <t>Columna6622</t>
  </si>
  <si>
    <t>Columna6623</t>
  </si>
  <si>
    <t>Columna6624</t>
  </si>
  <si>
    <t>Columna6625</t>
  </si>
  <si>
    <t>Columna6626</t>
  </si>
  <si>
    <t>Columna6627</t>
  </si>
  <si>
    <t>Columna6628</t>
  </si>
  <si>
    <t>Columna6629</t>
  </si>
  <si>
    <t>Columna6630</t>
  </si>
  <si>
    <t>Columna6631</t>
  </si>
  <si>
    <t>Columna6632</t>
  </si>
  <si>
    <t>Columna6633</t>
  </si>
  <si>
    <t>Columna6634</t>
  </si>
  <si>
    <t>Columna6635</t>
  </si>
  <si>
    <t>Columna6636</t>
  </si>
  <si>
    <t>Columna6637</t>
  </si>
  <si>
    <t>Columna6638</t>
  </si>
  <si>
    <t>Columna6639</t>
  </si>
  <si>
    <t>Columna6640</t>
  </si>
  <si>
    <t>Columna6641</t>
  </si>
  <si>
    <t>Columna6642</t>
  </si>
  <si>
    <t>Columna6643</t>
  </si>
  <si>
    <t>Columna6644</t>
  </si>
  <si>
    <t>Columna6645</t>
  </si>
  <si>
    <t>Columna6646</t>
  </si>
  <si>
    <t>Columna6647</t>
  </si>
  <si>
    <t>Columna6648</t>
  </si>
  <si>
    <t>Columna6649</t>
  </si>
  <si>
    <t>Columna6650</t>
  </si>
  <si>
    <t>Columna6651</t>
  </si>
  <si>
    <t>Columna6652</t>
  </si>
  <si>
    <t>Columna6653</t>
  </si>
  <si>
    <t>Columna6654</t>
  </si>
  <si>
    <t>Columna6655</t>
  </si>
  <si>
    <t>Columna6656</t>
  </si>
  <si>
    <t>Columna6657</t>
  </si>
  <si>
    <t>Columna6658</t>
  </si>
  <si>
    <t>Columna6659</t>
  </si>
  <si>
    <t>Columna6660</t>
  </si>
  <si>
    <t>Columna6661</t>
  </si>
  <si>
    <t>Columna6662</t>
  </si>
  <si>
    <t>Columna6663</t>
  </si>
  <si>
    <t>Columna6664</t>
  </si>
  <si>
    <t>Columna6665</t>
  </si>
  <si>
    <t>Columna6666</t>
  </si>
  <si>
    <t>Columna6667</t>
  </si>
  <si>
    <t>Columna6668</t>
  </si>
  <si>
    <t>Columna6669</t>
  </si>
  <si>
    <t>Columna6670</t>
  </si>
  <si>
    <t>Columna6671</t>
  </si>
  <si>
    <t>Columna6672</t>
  </si>
  <si>
    <t>Columna6673</t>
  </si>
  <si>
    <t>Columna6674</t>
  </si>
  <si>
    <t>Columna6675</t>
  </si>
  <si>
    <t>Columna6676</t>
  </si>
  <si>
    <t>Columna6677</t>
  </si>
  <si>
    <t>Columna6678</t>
  </si>
  <si>
    <t>Columna6679</t>
  </si>
  <si>
    <t>Columna6680</t>
  </si>
  <si>
    <t>Columna6681</t>
  </si>
  <si>
    <t>Columna6682</t>
  </si>
  <si>
    <t>Columna6683</t>
  </si>
  <si>
    <t>Columna6684</t>
  </si>
  <si>
    <t>Columna6685</t>
  </si>
  <si>
    <t>Columna6686</t>
  </si>
  <si>
    <t>Columna6687</t>
  </si>
  <si>
    <t>Columna6688</t>
  </si>
  <si>
    <t>Columna6689</t>
  </si>
  <si>
    <t>Columna6690</t>
  </si>
  <si>
    <t>Columna6691</t>
  </si>
  <si>
    <t>Columna6692</t>
  </si>
  <si>
    <t>Columna6693</t>
  </si>
  <si>
    <t>Columna6694</t>
  </si>
  <si>
    <t>Columna6695</t>
  </si>
  <si>
    <t>Columna6696</t>
  </si>
  <si>
    <t>Columna6697</t>
  </si>
  <si>
    <t>Columna6698</t>
  </si>
  <si>
    <t>Columna6699</t>
  </si>
  <si>
    <t>Columna6700</t>
  </si>
  <si>
    <t>Columna6701</t>
  </si>
  <si>
    <t>Columna6702</t>
  </si>
  <si>
    <t>Columna6703</t>
  </si>
  <si>
    <t>Columna6704</t>
  </si>
  <si>
    <t>Columna6705</t>
  </si>
  <si>
    <t>Columna6706</t>
  </si>
  <si>
    <t>Columna6707</t>
  </si>
  <si>
    <t>Columna6708</t>
  </si>
  <si>
    <t>Columna6709</t>
  </si>
  <si>
    <t>Columna6710</t>
  </si>
  <si>
    <t>Columna6711</t>
  </si>
  <si>
    <t>Columna6712</t>
  </si>
  <si>
    <t>Columna6713</t>
  </si>
  <si>
    <t>Columna6714</t>
  </si>
  <si>
    <t>Columna6715</t>
  </si>
  <si>
    <t>Columna6716</t>
  </si>
  <si>
    <t>Columna6717</t>
  </si>
  <si>
    <t>Columna6718</t>
  </si>
  <si>
    <t>Columna6719</t>
  </si>
  <si>
    <t>Columna6720</t>
  </si>
  <si>
    <t>Columna6721</t>
  </si>
  <si>
    <t>Columna6722</t>
  </si>
  <si>
    <t>Columna6723</t>
  </si>
  <si>
    <t>Columna6724</t>
  </si>
  <si>
    <t>Columna6725</t>
  </si>
  <si>
    <t>Columna6726</t>
  </si>
  <si>
    <t>Columna6727</t>
  </si>
  <si>
    <t>Columna6728</t>
  </si>
  <si>
    <t>Columna6729</t>
  </si>
  <si>
    <t>Columna6730</t>
  </si>
  <si>
    <t>Columna6731</t>
  </si>
  <si>
    <t>Columna6732</t>
  </si>
  <si>
    <t>Columna6733</t>
  </si>
  <si>
    <t>Columna6734</t>
  </si>
  <si>
    <t>Columna6735</t>
  </si>
  <si>
    <t>Columna6736</t>
  </si>
  <si>
    <t>Columna6737</t>
  </si>
  <si>
    <t>Columna6738</t>
  </si>
  <si>
    <t>Columna6739</t>
  </si>
  <si>
    <t>Columna6740</t>
  </si>
  <si>
    <t>Columna6741</t>
  </si>
  <si>
    <t>Columna6742</t>
  </si>
  <si>
    <t>Columna6743</t>
  </si>
  <si>
    <t>Columna6744</t>
  </si>
  <si>
    <t>Columna6745</t>
  </si>
  <si>
    <t>Columna6746</t>
  </si>
  <si>
    <t>Columna6747</t>
  </si>
  <si>
    <t>Columna6748</t>
  </si>
  <si>
    <t>Columna6749</t>
  </si>
  <si>
    <t>Columna6750</t>
  </si>
  <si>
    <t>Columna6751</t>
  </si>
  <si>
    <t>Columna6752</t>
  </si>
  <si>
    <t>Columna6753</t>
  </si>
  <si>
    <t>Columna6754</t>
  </si>
  <si>
    <t>Columna6755</t>
  </si>
  <si>
    <t>Columna6756</t>
  </si>
  <si>
    <t>Columna6757</t>
  </si>
  <si>
    <t>Columna6758</t>
  </si>
  <si>
    <t>Columna6759</t>
  </si>
  <si>
    <t>Columna6760</t>
  </si>
  <si>
    <t>Columna6761</t>
  </si>
  <si>
    <t>Columna6762</t>
  </si>
  <si>
    <t>Columna6763</t>
  </si>
  <si>
    <t>Columna6764</t>
  </si>
  <si>
    <t>Columna6765</t>
  </si>
  <si>
    <t>Columna6766</t>
  </si>
  <si>
    <t>Columna6767</t>
  </si>
  <si>
    <t>Columna6768</t>
  </si>
  <si>
    <t>Columna6769</t>
  </si>
  <si>
    <t>Columna6770</t>
  </si>
  <si>
    <t>Columna6771</t>
  </si>
  <si>
    <t>Columna6772</t>
  </si>
  <si>
    <t>Columna6773</t>
  </si>
  <si>
    <t>Columna6774</t>
  </si>
  <si>
    <t>Columna6775</t>
  </si>
  <si>
    <t>Columna6776</t>
  </si>
  <si>
    <t>Columna6777</t>
  </si>
  <si>
    <t>Columna6778</t>
  </si>
  <si>
    <t>Columna6779</t>
  </si>
  <si>
    <t>Columna6780</t>
  </si>
  <si>
    <t>Columna6781</t>
  </si>
  <si>
    <t>Columna6782</t>
  </si>
  <si>
    <t>Columna6783</t>
  </si>
  <si>
    <t>Columna6784</t>
  </si>
  <si>
    <t>Columna6785</t>
  </si>
  <si>
    <t>Columna6786</t>
  </si>
  <si>
    <t>Columna6787</t>
  </si>
  <si>
    <t>Columna6788</t>
  </si>
  <si>
    <t>Columna6789</t>
  </si>
  <si>
    <t>Columna6790</t>
  </si>
  <si>
    <t>Columna6791</t>
  </si>
  <si>
    <t>Columna6792</t>
  </si>
  <si>
    <t>Columna6793</t>
  </si>
  <si>
    <t>Columna6794</t>
  </si>
  <si>
    <t>Columna6795</t>
  </si>
  <si>
    <t>Columna6796</t>
  </si>
  <si>
    <t>Columna6797</t>
  </si>
  <si>
    <t>Columna6798</t>
  </si>
  <si>
    <t>Columna6799</t>
  </si>
  <si>
    <t>Columna6800</t>
  </si>
  <si>
    <t>Columna6801</t>
  </si>
  <si>
    <t>Columna6802</t>
  </si>
  <si>
    <t>Columna6803</t>
  </si>
  <si>
    <t>Columna6804</t>
  </si>
  <si>
    <t>Columna6805</t>
  </si>
  <si>
    <t>Columna6806</t>
  </si>
  <si>
    <t>Columna6807</t>
  </si>
  <si>
    <t>Columna6808</t>
  </si>
  <si>
    <t>Columna6809</t>
  </si>
  <si>
    <t>Columna6810</t>
  </si>
  <si>
    <t>Columna6811</t>
  </si>
  <si>
    <t>Columna6812</t>
  </si>
  <si>
    <t>Columna6813</t>
  </si>
  <si>
    <t>Columna6814</t>
  </si>
  <si>
    <t>Columna6815</t>
  </si>
  <si>
    <t>Columna6816</t>
  </si>
  <si>
    <t>Columna6817</t>
  </si>
  <si>
    <t>Columna6818</t>
  </si>
  <si>
    <t>Columna6819</t>
  </si>
  <si>
    <t>Columna6820</t>
  </si>
  <si>
    <t>Columna6821</t>
  </si>
  <si>
    <t>Columna6822</t>
  </si>
  <si>
    <t>Columna6823</t>
  </si>
  <si>
    <t>Columna6824</t>
  </si>
  <si>
    <t>Columna6825</t>
  </si>
  <si>
    <t>Columna6826</t>
  </si>
  <si>
    <t>Columna6827</t>
  </si>
  <si>
    <t>Columna6828</t>
  </si>
  <si>
    <t>Columna6829</t>
  </si>
  <si>
    <t>Columna6830</t>
  </si>
  <si>
    <t>Columna6831</t>
  </si>
  <si>
    <t>Columna6832</t>
  </si>
  <si>
    <t>Columna6833</t>
  </si>
  <si>
    <t>Columna6834</t>
  </si>
  <si>
    <t>Columna6835</t>
  </si>
  <si>
    <t>Columna6836</t>
  </si>
  <si>
    <t>Columna6837</t>
  </si>
  <si>
    <t>Columna6838</t>
  </si>
  <si>
    <t>Columna6839</t>
  </si>
  <si>
    <t>Columna6840</t>
  </si>
  <si>
    <t>Columna6841</t>
  </si>
  <si>
    <t>Columna6842</t>
  </si>
  <si>
    <t>Columna6843</t>
  </si>
  <si>
    <t>Columna6844</t>
  </si>
  <si>
    <t>Columna6845</t>
  </si>
  <si>
    <t>Columna6846</t>
  </si>
  <si>
    <t>Columna6847</t>
  </si>
  <si>
    <t>Columna6848</t>
  </si>
  <si>
    <t>Columna6849</t>
  </si>
  <si>
    <t>Columna6850</t>
  </si>
  <si>
    <t>Columna6851</t>
  </si>
  <si>
    <t>Columna6852</t>
  </si>
  <si>
    <t>Columna6853</t>
  </si>
  <si>
    <t>Columna6854</t>
  </si>
  <si>
    <t>Columna6855</t>
  </si>
  <si>
    <t>Columna6856</t>
  </si>
  <si>
    <t>Columna6857</t>
  </si>
  <si>
    <t>Columna6858</t>
  </si>
  <si>
    <t>Columna6859</t>
  </si>
  <si>
    <t>Columna6860</t>
  </si>
  <si>
    <t>Columna6861</t>
  </si>
  <si>
    <t>Columna6862</t>
  </si>
  <si>
    <t>Columna6863</t>
  </si>
  <si>
    <t>Columna6864</t>
  </si>
  <si>
    <t>Columna6865</t>
  </si>
  <si>
    <t>Columna6866</t>
  </si>
  <si>
    <t>Columna6867</t>
  </si>
  <si>
    <t>Columna6868</t>
  </si>
  <si>
    <t>Columna6869</t>
  </si>
  <si>
    <t>Columna6870</t>
  </si>
  <si>
    <t>Columna6871</t>
  </si>
  <si>
    <t>Columna6872</t>
  </si>
  <si>
    <t>Columna6873</t>
  </si>
  <si>
    <t>Columna6874</t>
  </si>
  <si>
    <t>Columna6875</t>
  </si>
  <si>
    <t>Columna6876</t>
  </si>
  <si>
    <t>Columna6877</t>
  </si>
  <si>
    <t>Columna6878</t>
  </si>
  <si>
    <t>Columna6879</t>
  </si>
  <si>
    <t>Columna6880</t>
  </si>
  <si>
    <t>Columna6881</t>
  </si>
  <si>
    <t>Columna6882</t>
  </si>
  <si>
    <t>Columna6883</t>
  </si>
  <si>
    <t>Columna6884</t>
  </si>
  <si>
    <t>Columna6885</t>
  </si>
  <si>
    <t>Columna6886</t>
  </si>
  <si>
    <t>Columna6887</t>
  </si>
  <si>
    <t>Columna6888</t>
  </si>
  <si>
    <t>Columna6889</t>
  </si>
  <si>
    <t>Columna6890</t>
  </si>
  <si>
    <t>Columna6891</t>
  </si>
  <si>
    <t>Columna6892</t>
  </si>
  <si>
    <t>Columna6893</t>
  </si>
  <si>
    <t>Columna6894</t>
  </si>
  <si>
    <t>Columna6895</t>
  </si>
  <si>
    <t>Columna6896</t>
  </si>
  <si>
    <t>Columna6897</t>
  </si>
  <si>
    <t>Columna6898</t>
  </si>
  <si>
    <t>Columna6899</t>
  </si>
  <si>
    <t>Columna6900</t>
  </si>
  <si>
    <t>Columna6901</t>
  </si>
  <si>
    <t>Columna6902</t>
  </si>
  <si>
    <t>Columna6903</t>
  </si>
  <si>
    <t>Columna6904</t>
  </si>
  <si>
    <t>Columna6905</t>
  </si>
  <si>
    <t>Columna6906</t>
  </si>
  <si>
    <t>Columna6907</t>
  </si>
  <si>
    <t>Columna6908</t>
  </si>
  <si>
    <t>Columna6909</t>
  </si>
  <si>
    <t>Columna6910</t>
  </si>
  <si>
    <t>Columna6911</t>
  </si>
  <si>
    <t>Columna6912</t>
  </si>
  <si>
    <t>Columna6913</t>
  </si>
  <si>
    <t>Columna6914</t>
  </si>
  <si>
    <t>Columna6915</t>
  </si>
  <si>
    <t>Columna6916</t>
  </si>
  <si>
    <t>Columna6917</t>
  </si>
  <si>
    <t>Columna6918</t>
  </si>
  <si>
    <t>Columna6919</t>
  </si>
  <si>
    <t>Columna6920</t>
  </si>
  <si>
    <t>Columna6921</t>
  </si>
  <si>
    <t>Columna6922</t>
  </si>
  <si>
    <t>Columna6923</t>
  </si>
  <si>
    <t>Columna6924</t>
  </si>
  <si>
    <t>Columna6925</t>
  </si>
  <si>
    <t>Columna6926</t>
  </si>
  <si>
    <t>Columna6927</t>
  </si>
  <si>
    <t>Columna6928</t>
  </si>
  <si>
    <t>Columna6929</t>
  </si>
  <si>
    <t>Columna6930</t>
  </si>
  <si>
    <t>Columna6931</t>
  </si>
  <si>
    <t>Columna6932</t>
  </si>
  <si>
    <t>Columna6933</t>
  </si>
  <si>
    <t>Columna6934</t>
  </si>
  <si>
    <t>Columna6935</t>
  </si>
  <si>
    <t>Columna6936</t>
  </si>
  <si>
    <t>Columna6937</t>
  </si>
  <si>
    <t>Columna6938</t>
  </si>
  <si>
    <t>Columna6939</t>
  </si>
  <si>
    <t>Columna6940</t>
  </si>
  <si>
    <t>Columna6941</t>
  </si>
  <si>
    <t>Columna6942</t>
  </si>
  <si>
    <t>Columna6943</t>
  </si>
  <si>
    <t>Columna6944</t>
  </si>
  <si>
    <t>Columna6945</t>
  </si>
  <si>
    <t>Columna6946</t>
  </si>
  <si>
    <t>Columna6947</t>
  </si>
  <si>
    <t>Columna6948</t>
  </si>
  <si>
    <t>Columna6949</t>
  </si>
  <si>
    <t>Columna6950</t>
  </si>
  <si>
    <t>Columna6951</t>
  </si>
  <si>
    <t>Columna6952</t>
  </si>
  <si>
    <t>Columna6953</t>
  </si>
  <si>
    <t>Columna6954</t>
  </si>
  <si>
    <t>Columna6955</t>
  </si>
  <si>
    <t>Columna6956</t>
  </si>
  <si>
    <t>Columna6957</t>
  </si>
  <si>
    <t>Columna6958</t>
  </si>
  <si>
    <t>Columna6959</t>
  </si>
  <si>
    <t>Columna6960</t>
  </si>
  <si>
    <t>Columna6961</t>
  </si>
  <si>
    <t>Columna6962</t>
  </si>
  <si>
    <t>Columna6963</t>
  </si>
  <si>
    <t>Columna6964</t>
  </si>
  <si>
    <t>Columna6965</t>
  </si>
  <si>
    <t>Columna6966</t>
  </si>
  <si>
    <t>Columna6967</t>
  </si>
  <si>
    <t>Columna6968</t>
  </si>
  <si>
    <t>Columna6969</t>
  </si>
  <si>
    <t>Columna6970</t>
  </si>
  <si>
    <t>Columna6971</t>
  </si>
  <si>
    <t>Columna6972</t>
  </si>
  <si>
    <t>Columna6973</t>
  </si>
  <si>
    <t>Columna6974</t>
  </si>
  <si>
    <t>Columna6975</t>
  </si>
  <si>
    <t>Columna6976</t>
  </si>
  <si>
    <t>Columna6977</t>
  </si>
  <si>
    <t>Columna6978</t>
  </si>
  <si>
    <t>Columna6979</t>
  </si>
  <si>
    <t>Columna6980</t>
  </si>
  <si>
    <t>Columna6981</t>
  </si>
  <si>
    <t>Columna6982</t>
  </si>
  <si>
    <t>Columna6983</t>
  </si>
  <si>
    <t>Columna6984</t>
  </si>
  <si>
    <t>Columna6985</t>
  </si>
  <si>
    <t>Columna6986</t>
  </si>
  <si>
    <t>Columna6987</t>
  </si>
  <si>
    <t>Columna6988</t>
  </si>
  <si>
    <t>Columna6989</t>
  </si>
  <si>
    <t>Columna6990</t>
  </si>
  <si>
    <t>Columna6991</t>
  </si>
  <si>
    <t>Columna6992</t>
  </si>
  <si>
    <t>Columna6993</t>
  </si>
  <si>
    <t>Columna6994</t>
  </si>
  <si>
    <t>Columna6995</t>
  </si>
  <si>
    <t>Columna6996</t>
  </si>
  <si>
    <t>Columna6997</t>
  </si>
  <si>
    <t>Columna6998</t>
  </si>
  <si>
    <t>Columna6999</t>
  </si>
  <si>
    <t>Columna7000</t>
  </si>
  <si>
    <t>Columna7001</t>
  </si>
  <si>
    <t>Columna7002</t>
  </si>
  <si>
    <t>Columna7003</t>
  </si>
  <si>
    <t>Columna7004</t>
  </si>
  <si>
    <t>Columna7005</t>
  </si>
  <si>
    <t>Columna7006</t>
  </si>
  <si>
    <t>Columna7007</t>
  </si>
  <si>
    <t>Columna7008</t>
  </si>
  <si>
    <t>Columna7009</t>
  </si>
  <si>
    <t>Columna7010</t>
  </si>
  <si>
    <t>Columna7011</t>
  </si>
  <si>
    <t>Columna7012</t>
  </si>
  <si>
    <t>Columna7013</t>
  </si>
  <si>
    <t>Columna7014</t>
  </si>
  <si>
    <t>Columna7015</t>
  </si>
  <si>
    <t>Columna7016</t>
  </si>
  <si>
    <t>Columna7017</t>
  </si>
  <si>
    <t>Columna7018</t>
  </si>
  <si>
    <t>Columna7019</t>
  </si>
  <si>
    <t>Columna7020</t>
  </si>
  <si>
    <t>Columna7021</t>
  </si>
  <si>
    <t>Columna7022</t>
  </si>
  <si>
    <t>Columna7023</t>
  </si>
  <si>
    <t>Columna7024</t>
  </si>
  <si>
    <t>Columna7025</t>
  </si>
  <si>
    <t>Columna7026</t>
  </si>
  <si>
    <t>Columna7027</t>
  </si>
  <si>
    <t>Columna7028</t>
  </si>
  <si>
    <t>Columna7029</t>
  </si>
  <si>
    <t>Columna7030</t>
  </si>
  <si>
    <t>Columna7031</t>
  </si>
  <si>
    <t>Columna7032</t>
  </si>
  <si>
    <t>Columna7033</t>
  </si>
  <si>
    <t>Columna7034</t>
  </si>
  <si>
    <t>Columna7035</t>
  </si>
  <si>
    <t>Columna7036</t>
  </si>
  <si>
    <t>Columna7037</t>
  </si>
  <si>
    <t>Columna7038</t>
  </si>
  <si>
    <t>Columna7039</t>
  </si>
  <si>
    <t>Columna7040</t>
  </si>
  <si>
    <t>Columna7041</t>
  </si>
  <si>
    <t>Columna7042</t>
  </si>
  <si>
    <t>Columna7043</t>
  </si>
  <si>
    <t>Columna7044</t>
  </si>
  <si>
    <t>Columna7045</t>
  </si>
  <si>
    <t>Columna7046</t>
  </si>
  <si>
    <t>Columna7047</t>
  </si>
  <si>
    <t>Columna7048</t>
  </si>
  <si>
    <t>Columna7049</t>
  </si>
  <si>
    <t>Columna7050</t>
  </si>
  <si>
    <t>Columna7051</t>
  </si>
  <si>
    <t>Columna7052</t>
  </si>
  <si>
    <t>Columna7053</t>
  </si>
  <si>
    <t>Columna7054</t>
  </si>
  <si>
    <t>Columna7055</t>
  </si>
  <si>
    <t>Columna7056</t>
  </si>
  <si>
    <t>Columna7057</t>
  </si>
  <si>
    <t>Columna7058</t>
  </si>
  <si>
    <t>Columna7059</t>
  </si>
  <si>
    <t>Columna7060</t>
  </si>
  <si>
    <t>Columna7061</t>
  </si>
  <si>
    <t>Columna7062</t>
  </si>
  <si>
    <t>Columna7063</t>
  </si>
  <si>
    <t>Columna7064</t>
  </si>
  <si>
    <t>Columna7065</t>
  </si>
  <si>
    <t>Columna7066</t>
  </si>
  <si>
    <t>Columna7067</t>
  </si>
  <si>
    <t>Columna7068</t>
  </si>
  <si>
    <t>Columna7069</t>
  </si>
  <si>
    <t>Columna7070</t>
  </si>
  <si>
    <t>Columna7071</t>
  </si>
  <si>
    <t>Columna7072</t>
  </si>
  <si>
    <t>Columna7073</t>
  </si>
  <si>
    <t>Columna7074</t>
  </si>
  <si>
    <t>Columna7075</t>
  </si>
  <si>
    <t>Columna7076</t>
  </si>
  <si>
    <t>Columna7077</t>
  </si>
  <si>
    <t>Columna7078</t>
  </si>
  <si>
    <t>Columna7079</t>
  </si>
  <si>
    <t>Columna7080</t>
  </si>
  <si>
    <t>Columna7081</t>
  </si>
  <si>
    <t>Columna7082</t>
  </si>
  <si>
    <t>Columna7083</t>
  </si>
  <si>
    <t>Columna7084</t>
  </si>
  <si>
    <t>Columna7085</t>
  </si>
  <si>
    <t>Columna7086</t>
  </si>
  <si>
    <t>Columna7087</t>
  </si>
  <si>
    <t>Columna7088</t>
  </si>
  <si>
    <t>Columna7089</t>
  </si>
  <si>
    <t>Columna7090</t>
  </si>
  <si>
    <t>Columna7091</t>
  </si>
  <si>
    <t>Columna7092</t>
  </si>
  <si>
    <t>Columna7093</t>
  </si>
  <si>
    <t>Columna7094</t>
  </si>
  <si>
    <t>Columna7095</t>
  </si>
  <si>
    <t>Columna7096</t>
  </si>
  <si>
    <t>Columna7097</t>
  </si>
  <si>
    <t>Columna7098</t>
  </si>
  <si>
    <t>Columna7099</t>
  </si>
  <si>
    <t>Columna7100</t>
  </si>
  <si>
    <t>Columna7101</t>
  </si>
  <si>
    <t>Columna7102</t>
  </si>
  <si>
    <t>Columna7103</t>
  </si>
  <si>
    <t>Columna7104</t>
  </si>
  <si>
    <t>Columna7105</t>
  </si>
  <si>
    <t>Columna7106</t>
  </si>
  <si>
    <t>Columna7107</t>
  </si>
  <si>
    <t>Columna7108</t>
  </si>
  <si>
    <t>Columna7109</t>
  </si>
  <si>
    <t>Columna7110</t>
  </si>
  <si>
    <t>Columna7111</t>
  </si>
  <si>
    <t>Columna7112</t>
  </si>
  <si>
    <t>Columna7113</t>
  </si>
  <si>
    <t>Columna7114</t>
  </si>
  <si>
    <t>Columna7115</t>
  </si>
  <si>
    <t>Columna7116</t>
  </si>
  <si>
    <t>Columna7117</t>
  </si>
  <si>
    <t>Columna7118</t>
  </si>
  <si>
    <t>Columna7119</t>
  </si>
  <si>
    <t>Columna7120</t>
  </si>
  <si>
    <t>Columna7121</t>
  </si>
  <si>
    <t>Columna7122</t>
  </si>
  <si>
    <t>Columna7123</t>
  </si>
  <si>
    <t>Columna7124</t>
  </si>
  <si>
    <t>Columna7125</t>
  </si>
  <si>
    <t>Columna7126</t>
  </si>
  <si>
    <t>Columna7127</t>
  </si>
  <si>
    <t>Columna7128</t>
  </si>
  <si>
    <t>Columna7129</t>
  </si>
  <si>
    <t>Columna7130</t>
  </si>
  <si>
    <t>Columna7131</t>
  </si>
  <si>
    <t>Columna7132</t>
  </si>
  <si>
    <t>Columna7133</t>
  </si>
  <si>
    <t>Columna7134</t>
  </si>
  <si>
    <t>Columna7135</t>
  </si>
  <si>
    <t>Columna7136</t>
  </si>
  <si>
    <t>Columna7137</t>
  </si>
  <si>
    <t>Columna7138</t>
  </si>
  <si>
    <t>Columna7139</t>
  </si>
  <si>
    <t>Columna7140</t>
  </si>
  <si>
    <t>Columna7141</t>
  </si>
  <si>
    <t>Columna7142</t>
  </si>
  <si>
    <t>Columna7143</t>
  </si>
  <si>
    <t>Columna7144</t>
  </si>
  <si>
    <t>Columna7145</t>
  </si>
  <si>
    <t>Columna7146</t>
  </si>
  <si>
    <t>Columna7147</t>
  </si>
  <si>
    <t>Columna7148</t>
  </si>
  <si>
    <t>Columna7149</t>
  </si>
  <si>
    <t>Columna7150</t>
  </si>
  <si>
    <t>Columna7151</t>
  </si>
  <si>
    <t>Columna7152</t>
  </si>
  <si>
    <t>Columna7153</t>
  </si>
  <si>
    <t>Columna7154</t>
  </si>
  <si>
    <t>Columna7155</t>
  </si>
  <si>
    <t>Columna7156</t>
  </si>
  <si>
    <t>Columna7157</t>
  </si>
  <si>
    <t>Columna7158</t>
  </si>
  <si>
    <t>Columna7159</t>
  </si>
  <si>
    <t>Columna7160</t>
  </si>
  <si>
    <t>Columna7161</t>
  </si>
  <si>
    <t>Columna7162</t>
  </si>
  <si>
    <t>Columna7163</t>
  </si>
  <si>
    <t>Columna7164</t>
  </si>
  <si>
    <t>Columna7165</t>
  </si>
  <si>
    <t>Columna7166</t>
  </si>
  <si>
    <t>Columna7167</t>
  </si>
  <si>
    <t>Columna7168</t>
  </si>
  <si>
    <t>Columna7169</t>
  </si>
  <si>
    <t>Columna7170</t>
  </si>
  <si>
    <t>Columna7171</t>
  </si>
  <si>
    <t>Columna7172</t>
  </si>
  <si>
    <t>Columna7173</t>
  </si>
  <si>
    <t>Columna7174</t>
  </si>
  <si>
    <t>Columna7175</t>
  </si>
  <si>
    <t>Columna7176</t>
  </si>
  <si>
    <t>Columna7177</t>
  </si>
  <si>
    <t>Columna7178</t>
  </si>
  <si>
    <t>Columna7179</t>
  </si>
  <si>
    <t>Columna7180</t>
  </si>
  <si>
    <t>Columna7181</t>
  </si>
  <si>
    <t>Columna7182</t>
  </si>
  <si>
    <t>Columna7183</t>
  </si>
  <si>
    <t>Columna7184</t>
  </si>
  <si>
    <t>Columna7185</t>
  </si>
  <si>
    <t>Columna7186</t>
  </si>
  <si>
    <t>Columna7187</t>
  </si>
  <si>
    <t>Columna7188</t>
  </si>
  <si>
    <t>Columna7189</t>
  </si>
  <si>
    <t>Columna7190</t>
  </si>
  <si>
    <t>Columna7191</t>
  </si>
  <si>
    <t>Columna7192</t>
  </si>
  <si>
    <t>Columna7193</t>
  </si>
  <si>
    <t>Columna7194</t>
  </si>
  <si>
    <t>Columna7195</t>
  </si>
  <si>
    <t>Columna7196</t>
  </si>
  <si>
    <t>Columna7197</t>
  </si>
  <si>
    <t>Columna7198</t>
  </si>
  <si>
    <t>Columna7199</t>
  </si>
  <si>
    <t>Columna7200</t>
  </si>
  <si>
    <t>Columna7201</t>
  </si>
  <si>
    <t>Columna7202</t>
  </si>
  <si>
    <t>Columna7203</t>
  </si>
  <si>
    <t>Columna7204</t>
  </si>
  <si>
    <t>Columna7205</t>
  </si>
  <si>
    <t>Columna7206</t>
  </si>
  <si>
    <t>Columna7207</t>
  </si>
  <si>
    <t>Columna7208</t>
  </si>
  <si>
    <t>Columna7209</t>
  </si>
  <si>
    <t>Columna7210</t>
  </si>
  <si>
    <t>Columna7211</t>
  </si>
  <si>
    <t>Columna7212</t>
  </si>
  <si>
    <t>Columna7213</t>
  </si>
  <si>
    <t>Columna7214</t>
  </si>
  <si>
    <t>Columna7215</t>
  </si>
  <si>
    <t>Columna7216</t>
  </si>
  <si>
    <t>Columna7217</t>
  </si>
  <si>
    <t>Columna7218</t>
  </si>
  <si>
    <t>Columna7219</t>
  </si>
  <si>
    <t>Columna7220</t>
  </si>
  <si>
    <t>Columna7221</t>
  </si>
  <si>
    <t>Columna7222</t>
  </si>
  <si>
    <t>Columna7223</t>
  </si>
  <si>
    <t>Columna7224</t>
  </si>
  <si>
    <t>Columna7225</t>
  </si>
  <si>
    <t>Columna7226</t>
  </si>
  <si>
    <t>Columna7227</t>
  </si>
  <si>
    <t>Columna7228</t>
  </si>
  <si>
    <t>Columna7229</t>
  </si>
  <si>
    <t>Columna7230</t>
  </si>
  <si>
    <t>Columna7231</t>
  </si>
  <si>
    <t>Columna7232</t>
  </si>
  <si>
    <t>Columna7233</t>
  </si>
  <si>
    <t>Columna7234</t>
  </si>
  <si>
    <t>Columna7235</t>
  </si>
  <si>
    <t>Columna7236</t>
  </si>
  <si>
    <t>Columna7237</t>
  </si>
  <si>
    <t>Columna7238</t>
  </si>
  <si>
    <t>Columna7239</t>
  </si>
  <si>
    <t>Columna7240</t>
  </si>
  <si>
    <t>Columna7241</t>
  </si>
  <si>
    <t>Columna7242</t>
  </si>
  <si>
    <t>Columna7243</t>
  </si>
  <si>
    <t>Columna7244</t>
  </si>
  <si>
    <t>Columna7245</t>
  </si>
  <si>
    <t>Columna7246</t>
  </si>
  <si>
    <t>Columna7247</t>
  </si>
  <si>
    <t>Columna7248</t>
  </si>
  <si>
    <t>Columna7249</t>
  </si>
  <si>
    <t>Columna7250</t>
  </si>
  <si>
    <t>Columna7251</t>
  </si>
  <si>
    <t>Columna7252</t>
  </si>
  <si>
    <t>Columna7253</t>
  </si>
  <si>
    <t>Columna7254</t>
  </si>
  <si>
    <t>Columna7255</t>
  </si>
  <si>
    <t>Columna7256</t>
  </si>
  <si>
    <t>Columna7257</t>
  </si>
  <si>
    <t>Columna7258</t>
  </si>
  <si>
    <t>Columna7259</t>
  </si>
  <si>
    <t>Columna7260</t>
  </si>
  <si>
    <t>Columna7261</t>
  </si>
  <si>
    <t>Columna7262</t>
  </si>
  <si>
    <t>Columna7263</t>
  </si>
  <si>
    <t>Columna7264</t>
  </si>
  <si>
    <t>Columna7265</t>
  </si>
  <si>
    <t>Columna7266</t>
  </si>
  <si>
    <t>Columna7267</t>
  </si>
  <si>
    <t>Columna7268</t>
  </si>
  <si>
    <t>Columna7269</t>
  </si>
  <si>
    <t>Columna7270</t>
  </si>
  <si>
    <t>Columna7271</t>
  </si>
  <si>
    <t>Columna7272</t>
  </si>
  <si>
    <t>Columna7273</t>
  </si>
  <si>
    <t>Columna7274</t>
  </si>
  <si>
    <t>Columna7275</t>
  </si>
  <si>
    <t>Columna7276</t>
  </si>
  <si>
    <t>Columna7277</t>
  </si>
  <si>
    <t>Columna7278</t>
  </si>
  <si>
    <t>Columna7279</t>
  </si>
  <si>
    <t>Columna7280</t>
  </si>
  <si>
    <t>Columna7281</t>
  </si>
  <si>
    <t>Columna7282</t>
  </si>
  <si>
    <t>Columna7283</t>
  </si>
  <si>
    <t>Columna7284</t>
  </si>
  <si>
    <t>Columna7285</t>
  </si>
  <si>
    <t>Columna7286</t>
  </si>
  <si>
    <t>Columna7287</t>
  </si>
  <si>
    <t>Columna7288</t>
  </si>
  <si>
    <t>Columna7289</t>
  </si>
  <si>
    <t>Columna7290</t>
  </si>
  <si>
    <t>Columna7291</t>
  </si>
  <si>
    <t>Columna7292</t>
  </si>
  <si>
    <t>Columna7293</t>
  </si>
  <si>
    <t>Columna7294</t>
  </si>
  <si>
    <t>Columna7295</t>
  </si>
  <si>
    <t>Columna7296</t>
  </si>
  <si>
    <t>Columna7297</t>
  </si>
  <si>
    <t>Columna7298</t>
  </si>
  <si>
    <t>Columna7299</t>
  </si>
  <si>
    <t>Columna7300</t>
  </si>
  <si>
    <t>Columna7301</t>
  </si>
  <si>
    <t>Columna7302</t>
  </si>
  <si>
    <t>Columna7303</t>
  </si>
  <si>
    <t>Columna7304</t>
  </si>
  <si>
    <t>Columna7305</t>
  </si>
  <si>
    <t>Columna7306</t>
  </si>
  <si>
    <t>Columna7307</t>
  </si>
  <si>
    <t>Columna7308</t>
  </si>
  <si>
    <t>Columna7309</t>
  </si>
  <si>
    <t>Columna7310</t>
  </si>
  <si>
    <t>Columna7311</t>
  </si>
  <si>
    <t>Columna7312</t>
  </si>
  <si>
    <t>Columna7313</t>
  </si>
  <si>
    <t>Columna7314</t>
  </si>
  <si>
    <t>Columna7315</t>
  </si>
  <si>
    <t>Columna7316</t>
  </si>
  <si>
    <t>Columna7317</t>
  </si>
  <si>
    <t>Columna7318</t>
  </si>
  <si>
    <t>Columna7319</t>
  </si>
  <si>
    <t>Columna7320</t>
  </si>
  <si>
    <t>Columna7321</t>
  </si>
  <si>
    <t>Columna7322</t>
  </si>
  <si>
    <t>Columna7323</t>
  </si>
  <si>
    <t>Columna7324</t>
  </si>
  <si>
    <t>Columna7325</t>
  </si>
  <si>
    <t>Columna7326</t>
  </si>
  <si>
    <t>Columna7327</t>
  </si>
  <si>
    <t>Columna7328</t>
  </si>
  <si>
    <t>Columna7329</t>
  </si>
  <si>
    <t>Columna7330</t>
  </si>
  <si>
    <t>Columna7331</t>
  </si>
  <si>
    <t>Columna7332</t>
  </si>
  <si>
    <t>Columna7333</t>
  </si>
  <si>
    <t>Columna7334</t>
  </si>
  <si>
    <t>Columna7335</t>
  </si>
  <si>
    <t>Columna7336</t>
  </si>
  <si>
    <t>Columna7337</t>
  </si>
  <si>
    <t>Columna7338</t>
  </si>
  <si>
    <t>Columna7339</t>
  </si>
  <si>
    <t>Columna7340</t>
  </si>
  <si>
    <t>Columna7341</t>
  </si>
  <si>
    <t>Columna7342</t>
  </si>
  <si>
    <t>Columna7343</t>
  </si>
  <si>
    <t>Columna7344</t>
  </si>
  <si>
    <t>Columna7345</t>
  </si>
  <si>
    <t>Columna7346</t>
  </si>
  <si>
    <t>Columna7347</t>
  </si>
  <si>
    <t>Columna7348</t>
  </si>
  <si>
    <t>Columna7349</t>
  </si>
  <si>
    <t>Columna7350</t>
  </si>
  <si>
    <t>Columna7351</t>
  </si>
  <si>
    <t>Columna7352</t>
  </si>
  <si>
    <t>Columna7353</t>
  </si>
  <si>
    <t>Columna7354</t>
  </si>
  <si>
    <t>Columna7355</t>
  </si>
  <si>
    <t>Columna7356</t>
  </si>
  <si>
    <t>Columna7357</t>
  </si>
  <si>
    <t>Columna7358</t>
  </si>
  <si>
    <t>Columna7359</t>
  </si>
  <si>
    <t>Columna7360</t>
  </si>
  <si>
    <t>Columna7361</t>
  </si>
  <si>
    <t>Columna7362</t>
  </si>
  <si>
    <t>Columna7363</t>
  </si>
  <si>
    <t>Columna7364</t>
  </si>
  <si>
    <t>Columna7365</t>
  </si>
  <si>
    <t>Columna7366</t>
  </si>
  <si>
    <t>Columna7367</t>
  </si>
  <si>
    <t>Columna7368</t>
  </si>
  <si>
    <t>Columna7369</t>
  </si>
  <si>
    <t>Columna7370</t>
  </si>
  <si>
    <t>Columna7371</t>
  </si>
  <si>
    <t>Columna7372</t>
  </si>
  <si>
    <t>Columna7373</t>
  </si>
  <si>
    <t>Columna7374</t>
  </si>
  <si>
    <t>Columna7375</t>
  </si>
  <si>
    <t>Columna7376</t>
  </si>
  <si>
    <t>Columna7377</t>
  </si>
  <si>
    <t>Columna7378</t>
  </si>
  <si>
    <t>Columna7379</t>
  </si>
  <si>
    <t>Columna7380</t>
  </si>
  <si>
    <t>Columna7381</t>
  </si>
  <si>
    <t>Columna7382</t>
  </si>
  <si>
    <t>Columna7383</t>
  </si>
  <si>
    <t>Columna7384</t>
  </si>
  <si>
    <t>Columna7385</t>
  </si>
  <si>
    <t>Columna7386</t>
  </si>
  <si>
    <t>Columna7387</t>
  </si>
  <si>
    <t>Columna7388</t>
  </si>
  <si>
    <t>Columna7389</t>
  </si>
  <si>
    <t>Columna7390</t>
  </si>
  <si>
    <t>Columna7391</t>
  </si>
  <si>
    <t>Columna7392</t>
  </si>
  <si>
    <t>Columna7393</t>
  </si>
  <si>
    <t>Columna7394</t>
  </si>
  <si>
    <t>Columna7395</t>
  </si>
  <si>
    <t>Columna7396</t>
  </si>
  <si>
    <t>Columna7397</t>
  </si>
  <si>
    <t>Columna7398</t>
  </si>
  <si>
    <t>Columna7399</t>
  </si>
  <si>
    <t>Columna7400</t>
  </si>
  <si>
    <t>Columna7401</t>
  </si>
  <si>
    <t>Columna7402</t>
  </si>
  <si>
    <t>Columna7403</t>
  </si>
  <si>
    <t>Columna7404</t>
  </si>
  <si>
    <t>Columna7405</t>
  </si>
  <si>
    <t>Columna7406</t>
  </si>
  <si>
    <t>Columna7407</t>
  </si>
  <si>
    <t>Columna7408</t>
  </si>
  <si>
    <t>Columna7409</t>
  </si>
  <si>
    <t>Columna7410</t>
  </si>
  <si>
    <t>Columna7411</t>
  </si>
  <si>
    <t>Columna7412</t>
  </si>
  <si>
    <t>Columna7413</t>
  </si>
  <si>
    <t>Columna7414</t>
  </si>
  <si>
    <t>Columna7415</t>
  </si>
  <si>
    <t>Columna7416</t>
  </si>
  <si>
    <t>Columna7417</t>
  </si>
  <si>
    <t>Columna7418</t>
  </si>
  <si>
    <t>Columna7419</t>
  </si>
  <si>
    <t>Columna7420</t>
  </si>
  <si>
    <t>Columna7421</t>
  </si>
  <si>
    <t>Columna7422</t>
  </si>
  <si>
    <t>Columna7423</t>
  </si>
  <si>
    <t>Columna7424</t>
  </si>
  <si>
    <t>Columna7425</t>
  </si>
  <si>
    <t>Columna7426</t>
  </si>
  <si>
    <t>Columna7427</t>
  </si>
  <si>
    <t>Columna7428</t>
  </si>
  <si>
    <t>Columna7429</t>
  </si>
  <si>
    <t>Columna7430</t>
  </si>
  <si>
    <t>Columna7431</t>
  </si>
  <si>
    <t>Columna7432</t>
  </si>
  <si>
    <t>Columna7433</t>
  </si>
  <si>
    <t>Columna7434</t>
  </si>
  <si>
    <t>Columna7435</t>
  </si>
  <si>
    <t>Columna7436</t>
  </si>
  <si>
    <t>Columna7437</t>
  </si>
  <si>
    <t>Columna7438</t>
  </si>
  <si>
    <t>Columna7439</t>
  </si>
  <si>
    <t>Columna7440</t>
  </si>
  <si>
    <t>Columna7441</t>
  </si>
  <si>
    <t>Columna7442</t>
  </si>
  <si>
    <t>Columna7443</t>
  </si>
  <si>
    <t>Columna7444</t>
  </si>
  <si>
    <t>Columna7445</t>
  </si>
  <si>
    <t>Columna7446</t>
  </si>
  <si>
    <t>Columna7447</t>
  </si>
  <si>
    <t>Columna7448</t>
  </si>
  <si>
    <t>Columna7449</t>
  </si>
  <si>
    <t>Columna7450</t>
  </si>
  <si>
    <t>Columna7451</t>
  </si>
  <si>
    <t>Columna7452</t>
  </si>
  <si>
    <t>Columna7453</t>
  </si>
  <si>
    <t>Columna7454</t>
  </si>
  <si>
    <t>Columna7455</t>
  </si>
  <si>
    <t>Columna7456</t>
  </si>
  <si>
    <t>Columna7457</t>
  </si>
  <si>
    <t>Columna7458</t>
  </si>
  <si>
    <t>Columna7459</t>
  </si>
  <si>
    <t>Columna7460</t>
  </si>
  <si>
    <t>Columna7461</t>
  </si>
  <si>
    <t>Columna7462</t>
  </si>
  <si>
    <t>Columna7463</t>
  </si>
  <si>
    <t>Columna7464</t>
  </si>
  <si>
    <t>Columna7465</t>
  </si>
  <si>
    <t>Columna7466</t>
  </si>
  <si>
    <t>Columna7467</t>
  </si>
  <si>
    <t>Columna7468</t>
  </si>
  <si>
    <t>Columna7469</t>
  </si>
  <si>
    <t>Columna7470</t>
  </si>
  <si>
    <t>Columna7471</t>
  </si>
  <si>
    <t>Columna7472</t>
  </si>
  <si>
    <t>Columna7473</t>
  </si>
  <si>
    <t>Columna7474</t>
  </si>
  <si>
    <t>Columna7475</t>
  </si>
  <si>
    <t>Columna7476</t>
  </si>
  <si>
    <t>Columna7477</t>
  </si>
  <si>
    <t>Columna7478</t>
  </si>
  <si>
    <t>Columna7479</t>
  </si>
  <si>
    <t>Columna7480</t>
  </si>
  <si>
    <t>Columna7481</t>
  </si>
  <si>
    <t>Columna7482</t>
  </si>
  <si>
    <t>Columna7483</t>
  </si>
  <si>
    <t>Columna7484</t>
  </si>
  <si>
    <t>Columna7485</t>
  </si>
  <si>
    <t>Columna7486</t>
  </si>
  <si>
    <t>Columna7487</t>
  </si>
  <si>
    <t>Columna7488</t>
  </si>
  <si>
    <t>Columna7489</t>
  </si>
  <si>
    <t>Columna7490</t>
  </si>
  <si>
    <t>Columna7491</t>
  </si>
  <si>
    <t>Columna7492</t>
  </si>
  <si>
    <t>Columna7493</t>
  </si>
  <si>
    <t>Columna7494</t>
  </si>
  <si>
    <t>Columna7495</t>
  </si>
  <si>
    <t>Columna7496</t>
  </si>
  <si>
    <t>Columna7497</t>
  </si>
  <si>
    <t>Columna7498</t>
  </si>
  <si>
    <t>Columna7499</t>
  </si>
  <si>
    <t>Columna7500</t>
  </si>
  <si>
    <t>Columna7501</t>
  </si>
  <si>
    <t>Columna7502</t>
  </si>
  <si>
    <t>Columna7503</t>
  </si>
  <si>
    <t>Columna7504</t>
  </si>
  <si>
    <t>Columna7505</t>
  </si>
  <si>
    <t>Columna7506</t>
  </si>
  <si>
    <t>Columna7507</t>
  </si>
  <si>
    <t>Columna7508</t>
  </si>
  <si>
    <t>Columna7509</t>
  </si>
  <si>
    <t>Columna7510</t>
  </si>
  <si>
    <t>Columna7511</t>
  </si>
  <si>
    <t>Columna7512</t>
  </si>
  <si>
    <t>Columna7513</t>
  </si>
  <si>
    <t>Columna7514</t>
  </si>
  <si>
    <t>Columna7515</t>
  </si>
  <si>
    <t>Columna7516</t>
  </si>
  <si>
    <t>Columna7517</t>
  </si>
  <si>
    <t>Columna7518</t>
  </si>
  <si>
    <t>Columna7519</t>
  </si>
  <si>
    <t>Columna7520</t>
  </si>
  <si>
    <t>Columna7521</t>
  </si>
  <si>
    <t>Columna7522</t>
  </si>
  <si>
    <t>Columna7523</t>
  </si>
  <si>
    <t>Columna7524</t>
  </si>
  <si>
    <t>Columna7525</t>
  </si>
  <si>
    <t>Columna7526</t>
  </si>
  <si>
    <t>Columna7527</t>
  </si>
  <si>
    <t>Columna7528</t>
  </si>
  <si>
    <t>Columna7529</t>
  </si>
  <si>
    <t>Columna7530</t>
  </si>
  <si>
    <t>Columna7531</t>
  </si>
  <si>
    <t>Columna7532</t>
  </si>
  <si>
    <t>Columna7533</t>
  </si>
  <si>
    <t>Columna7534</t>
  </si>
  <si>
    <t>Columna7535</t>
  </si>
  <si>
    <t>Columna7536</t>
  </si>
  <si>
    <t>Columna7537</t>
  </si>
  <si>
    <t>Columna7538</t>
  </si>
  <si>
    <t>Columna7539</t>
  </si>
  <si>
    <t>Columna7540</t>
  </si>
  <si>
    <t>Columna7541</t>
  </si>
  <si>
    <t>Columna7542</t>
  </si>
  <si>
    <t>Columna7543</t>
  </si>
  <si>
    <t>Columna7544</t>
  </si>
  <si>
    <t>Columna7545</t>
  </si>
  <si>
    <t>Columna7546</t>
  </si>
  <si>
    <t>Columna7547</t>
  </si>
  <si>
    <t>Columna7548</t>
  </si>
  <si>
    <t>Columna7549</t>
  </si>
  <si>
    <t>Columna7550</t>
  </si>
  <si>
    <t>Columna7551</t>
  </si>
  <si>
    <t>Columna7552</t>
  </si>
  <si>
    <t>Columna7553</t>
  </si>
  <si>
    <t>Columna7554</t>
  </si>
  <si>
    <t>Columna7555</t>
  </si>
  <si>
    <t>Columna7556</t>
  </si>
  <si>
    <t>Columna7557</t>
  </si>
  <si>
    <t>Columna7558</t>
  </si>
  <si>
    <t>Columna7559</t>
  </si>
  <si>
    <t>Columna7560</t>
  </si>
  <si>
    <t>Columna7561</t>
  </si>
  <si>
    <t>Columna7562</t>
  </si>
  <si>
    <t>Columna7563</t>
  </si>
  <si>
    <t>Columna7564</t>
  </si>
  <si>
    <t>Columna7565</t>
  </si>
  <si>
    <t>Columna7566</t>
  </si>
  <si>
    <t>Columna7567</t>
  </si>
  <si>
    <t>Columna7568</t>
  </si>
  <si>
    <t>Columna7569</t>
  </si>
  <si>
    <t>Columna7570</t>
  </si>
  <si>
    <t>Columna7571</t>
  </si>
  <si>
    <t>Columna7572</t>
  </si>
  <si>
    <t>Columna7573</t>
  </si>
  <si>
    <t>Columna7574</t>
  </si>
  <si>
    <t>Columna7575</t>
  </si>
  <si>
    <t>Columna7576</t>
  </si>
  <si>
    <t>Columna7577</t>
  </si>
  <si>
    <t>Columna7578</t>
  </si>
  <si>
    <t>Columna7579</t>
  </si>
  <si>
    <t>Columna7580</t>
  </si>
  <si>
    <t>Columna7581</t>
  </si>
  <si>
    <t>Columna7582</t>
  </si>
  <si>
    <t>Columna7583</t>
  </si>
  <si>
    <t>Columna7584</t>
  </si>
  <si>
    <t>Columna7585</t>
  </si>
  <si>
    <t>Columna7586</t>
  </si>
  <si>
    <t>Columna7587</t>
  </si>
  <si>
    <t>Columna7588</t>
  </si>
  <si>
    <t>Columna7589</t>
  </si>
  <si>
    <t>Columna7590</t>
  </si>
  <si>
    <t>Columna7591</t>
  </si>
  <si>
    <t>Columna7592</t>
  </si>
  <si>
    <t>Columna7593</t>
  </si>
  <si>
    <t>Columna7594</t>
  </si>
  <si>
    <t>Columna7595</t>
  </si>
  <si>
    <t>Columna7596</t>
  </si>
  <si>
    <t>Columna7597</t>
  </si>
  <si>
    <t>Columna7598</t>
  </si>
  <si>
    <t>Columna7599</t>
  </si>
  <si>
    <t>Columna7600</t>
  </si>
  <si>
    <t>Columna7601</t>
  </si>
  <si>
    <t>Columna7602</t>
  </si>
  <si>
    <t>Columna7603</t>
  </si>
  <si>
    <t>Columna7604</t>
  </si>
  <si>
    <t>Columna7605</t>
  </si>
  <si>
    <t>Columna7606</t>
  </si>
  <si>
    <t>Columna7607</t>
  </si>
  <si>
    <t>Columna7608</t>
  </si>
  <si>
    <t>Columna7609</t>
  </si>
  <si>
    <t>Columna7610</t>
  </si>
  <si>
    <t>Columna7611</t>
  </si>
  <si>
    <t>Columna7612</t>
  </si>
  <si>
    <t>Columna7613</t>
  </si>
  <si>
    <t>Columna7614</t>
  </si>
  <si>
    <t>Columna7615</t>
  </si>
  <si>
    <t>Columna7616</t>
  </si>
  <si>
    <t>Columna7617</t>
  </si>
  <si>
    <t>Columna7618</t>
  </si>
  <si>
    <t>Columna7619</t>
  </si>
  <si>
    <t>Columna7620</t>
  </si>
  <si>
    <t>Columna7621</t>
  </si>
  <si>
    <t>Columna7622</t>
  </si>
  <si>
    <t>Columna7623</t>
  </si>
  <si>
    <t>Columna7624</t>
  </si>
  <si>
    <t>Columna7625</t>
  </si>
  <si>
    <t>Columna7626</t>
  </si>
  <si>
    <t>Columna7627</t>
  </si>
  <si>
    <t>Columna7628</t>
  </si>
  <si>
    <t>Columna7629</t>
  </si>
  <si>
    <t>Columna7630</t>
  </si>
  <si>
    <t>Columna7631</t>
  </si>
  <si>
    <t>Columna7632</t>
  </si>
  <si>
    <t>Columna7633</t>
  </si>
  <si>
    <t>Columna7634</t>
  </si>
  <si>
    <t>Columna7635</t>
  </si>
  <si>
    <t>Columna7636</t>
  </si>
  <si>
    <t>Columna7637</t>
  </si>
  <si>
    <t>Columna7638</t>
  </si>
  <si>
    <t>Columna7639</t>
  </si>
  <si>
    <t>Columna7640</t>
  </si>
  <si>
    <t>Columna7641</t>
  </si>
  <si>
    <t>Columna7642</t>
  </si>
  <si>
    <t>Columna7643</t>
  </si>
  <si>
    <t>Columna7644</t>
  </si>
  <si>
    <t>Columna7645</t>
  </si>
  <si>
    <t>Columna7646</t>
  </si>
  <si>
    <t>Columna7647</t>
  </si>
  <si>
    <t>Columna7648</t>
  </si>
  <si>
    <t>Columna7649</t>
  </si>
  <si>
    <t>Columna7650</t>
  </si>
  <si>
    <t>Columna7651</t>
  </si>
  <si>
    <t>Columna7652</t>
  </si>
  <si>
    <t>Columna7653</t>
  </si>
  <si>
    <t>Columna7654</t>
  </si>
  <si>
    <t>Columna7655</t>
  </si>
  <si>
    <t>Columna7656</t>
  </si>
  <si>
    <t>Columna7657</t>
  </si>
  <si>
    <t>Columna7658</t>
  </si>
  <si>
    <t>Columna7659</t>
  </si>
  <si>
    <t>Columna7660</t>
  </si>
  <si>
    <t>Columna7661</t>
  </si>
  <si>
    <t>Columna7662</t>
  </si>
  <si>
    <t>Columna7663</t>
  </si>
  <si>
    <t>Columna7664</t>
  </si>
  <si>
    <t>Columna7665</t>
  </si>
  <si>
    <t>Columna7666</t>
  </si>
  <si>
    <t>Columna7667</t>
  </si>
  <si>
    <t>Columna7668</t>
  </si>
  <si>
    <t>Columna7669</t>
  </si>
  <si>
    <t>Columna7670</t>
  </si>
  <si>
    <t>Columna7671</t>
  </si>
  <si>
    <t>Columna7672</t>
  </si>
  <si>
    <t>Columna7673</t>
  </si>
  <si>
    <t>Columna7674</t>
  </si>
  <si>
    <t>Columna7675</t>
  </si>
  <si>
    <t>Columna7676</t>
  </si>
  <si>
    <t>Columna7677</t>
  </si>
  <si>
    <t>Columna7678</t>
  </si>
  <si>
    <t>Columna7679</t>
  </si>
  <si>
    <t>Columna7680</t>
  </si>
  <si>
    <t>Columna7681</t>
  </si>
  <si>
    <t>Columna7682</t>
  </si>
  <si>
    <t>Columna7683</t>
  </si>
  <si>
    <t>Columna7684</t>
  </si>
  <si>
    <t>Columna7685</t>
  </si>
  <si>
    <t>Columna7686</t>
  </si>
  <si>
    <t>Columna7687</t>
  </si>
  <si>
    <t>Columna7688</t>
  </si>
  <si>
    <t>Columna7689</t>
  </si>
  <si>
    <t>Columna7690</t>
  </si>
  <si>
    <t>Columna7691</t>
  </si>
  <si>
    <t>Columna7692</t>
  </si>
  <si>
    <t>Columna7693</t>
  </si>
  <si>
    <t>Columna7694</t>
  </si>
  <si>
    <t>Columna7695</t>
  </si>
  <si>
    <t>Columna7696</t>
  </si>
  <si>
    <t>Columna7697</t>
  </si>
  <si>
    <t>Columna7698</t>
  </si>
  <si>
    <t>Columna7699</t>
  </si>
  <si>
    <t>Columna7700</t>
  </si>
  <si>
    <t>Columna7701</t>
  </si>
  <si>
    <t>Columna7702</t>
  </si>
  <si>
    <t>Columna7703</t>
  </si>
  <si>
    <t>Columna7704</t>
  </si>
  <si>
    <t>Columna7705</t>
  </si>
  <si>
    <t>Columna7706</t>
  </si>
  <si>
    <t>Columna7707</t>
  </si>
  <si>
    <t>Columna7708</t>
  </si>
  <si>
    <t>Columna7709</t>
  </si>
  <si>
    <t>Columna7710</t>
  </si>
  <si>
    <t>Columna7711</t>
  </si>
  <si>
    <t>Columna7712</t>
  </si>
  <si>
    <t>Columna7713</t>
  </si>
  <si>
    <t>Columna7714</t>
  </si>
  <si>
    <t>Columna7715</t>
  </si>
  <si>
    <t>Columna7716</t>
  </si>
  <si>
    <t>Columna7717</t>
  </si>
  <si>
    <t>Columna7718</t>
  </si>
  <si>
    <t>Columna7719</t>
  </si>
  <si>
    <t>Columna7720</t>
  </si>
  <si>
    <t>Columna7721</t>
  </si>
  <si>
    <t>Columna7722</t>
  </si>
  <si>
    <t>Columna7723</t>
  </si>
  <si>
    <t>Columna7724</t>
  </si>
  <si>
    <t>Columna7725</t>
  </si>
  <si>
    <t>Columna7726</t>
  </si>
  <si>
    <t>Columna7727</t>
  </si>
  <si>
    <t>Columna7728</t>
  </si>
  <si>
    <t>Columna7729</t>
  </si>
  <si>
    <t>Columna7730</t>
  </si>
  <si>
    <t>Columna7731</t>
  </si>
  <si>
    <t>Columna7732</t>
  </si>
  <si>
    <t>Columna7733</t>
  </si>
  <si>
    <t>Columna7734</t>
  </si>
  <si>
    <t>Columna7735</t>
  </si>
  <si>
    <t>Columna7736</t>
  </si>
  <si>
    <t>Columna7737</t>
  </si>
  <si>
    <t>Columna7738</t>
  </si>
  <si>
    <t>Columna7739</t>
  </si>
  <si>
    <t>Columna7740</t>
  </si>
  <si>
    <t>Columna7741</t>
  </si>
  <si>
    <t>Columna7742</t>
  </si>
  <si>
    <t>Columna7743</t>
  </si>
  <si>
    <t>Columna7744</t>
  </si>
  <si>
    <t>Columna7745</t>
  </si>
  <si>
    <t>Columna7746</t>
  </si>
  <si>
    <t>Columna7747</t>
  </si>
  <si>
    <t>Columna7748</t>
  </si>
  <si>
    <t>Columna7749</t>
  </si>
  <si>
    <t>Columna7750</t>
  </si>
  <si>
    <t>Columna7751</t>
  </si>
  <si>
    <t>Columna7752</t>
  </si>
  <si>
    <t>Columna7753</t>
  </si>
  <si>
    <t>Columna7754</t>
  </si>
  <si>
    <t>Columna7755</t>
  </si>
  <si>
    <t>Columna7756</t>
  </si>
  <si>
    <t>Columna7757</t>
  </si>
  <si>
    <t>Columna7758</t>
  </si>
  <si>
    <t>Columna7759</t>
  </si>
  <si>
    <t>Columna7760</t>
  </si>
  <si>
    <t>Columna7761</t>
  </si>
  <si>
    <t>Columna7762</t>
  </si>
  <si>
    <t>Columna7763</t>
  </si>
  <si>
    <t>Columna7764</t>
  </si>
  <si>
    <t>Columna7765</t>
  </si>
  <si>
    <t>Columna7766</t>
  </si>
  <si>
    <t>Columna7767</t>
  </si>
  <si>
    <t>Columna7768</t>
  </si>
  <si>
    <t>Columna7769</t>
  </si>
  <si>
    <t>Columna7770</t>
  </si>
  <si>
    <t>Columna7771</t>
  </si>
  <si>
    <t>Columna7772</t>
  </si>
  <si>
    <t>Columna7773</t>
  </si>
  <si>
    <t>Columna7774</t>
  </si>
  <si>
    <t>Columna7775</t>
  </si>
  <si>
    <t>Columna7776</t>
  </si>
  <si>
    <t>Columna7777</t>
  </si>
  <si>
    <t>Columna7778</t>
  </si>
  <si>
    <t>Columna7779</t>
  </si>
  <si>
    <t>Columna7780</t>
  </si>
  <si>
    <t>Columna7781</t>
  </si>
  <si>
    <t>Columna7782</t>
  </si>
  <si>
    <t>Columna7783</t>
  </si>
  <si>
    <t>Columna7784</t>
  </si>
  <si>
    <t>Columna7785</t>
  </si>
  <si>
    <t>Columna7786</t>
  </si>
  <si>
    <t>Columna7787</t>
  </si>
  <si>
    <t>Columna7788</t>
  </si>
  <si>
    <t>Columna7789</t>
  </si>
  <si>
    <t>Columna7790</t>
  </si>
  <si>
    <t>Columna7791</t>
  </si>
  <si>
    <t>Columna7792</t>
  </si>
  <si>
    <t>Columna7793</t>
  </si>
  <si>
    <t>Columna7794</t>
  </si>
  <si>
    <t>Columna7795</t>
  </si>
  <si>
    <t>Columna7796</t>
  </si>
  <si>
    <t>Columna7797</t>
  </si>
  <si>
    <t>Columna7798</t>
  </si>
  <si>
    <t>Columna7799</t>
  </si>
  <si>
    <t>Columna7800</t>
  </si>
  <si>
    <t>Columna7801</t>
  </si>
  <si>
    <t>Columna7802</t>
  </si>
  <si>
    <t>Columna7803</t>
  </si>
  <si>
    <t>Columna7804</t>
  </si>
  <si>
    <t>Columna7805</t>
  </si>
  <si>
    <t>Columna7806</t>
  </si>
  <si>
    <t>Columna7807</t>
  </si>
  <si>
    <t>Columna7808</t>
  </si>
  <si>
    <t>Columna7809</t>
  </si>
  <si>
    <t>Columna7810</t>
  </si>
  <si>
    <t>Columna7811</t>
  </si>
  <si>
    <t>Columna7812</t>
  </si>
  <si>
    <t>Columna7813</t>
  </si>
  <si>
    <t>Columna7814</t>
  </si>
  <si>
    <t>Columna7815</t>
  </si>
  <si>
    <t>Columna7816</t>
  </si>
  <si>
    <t>Columna7817</t>
  </si>
  <si>
    <t>Columna7818</t>
  </si>
  <si>
    <t>Columna7819</t>
  </si>
  <si>
    <t>Columna7820</t>
  </si>
  <si>
    <t>Columna7821</t>
  </si>
  <si>
    <t>Columna7822</t>
  </si>
  <si>
    <t>Columna7823</t>
  </si>
  <si>
    <t>Columna7824</t>
  </si>
  <si>
    <t>Columna7825</t>
  </si>
  <si>
    <t>Columna7826</t>
  </si>
  <si>
    <t>Columna7827</t>
  </si>
  <si>
    <t>Columna7828</t>
  </si>
  <si>
    <t>Columna7829</t>
  </si>
  <si>
    <t>Columna7830</t>
  </si>
  <si>
    <t>Columna7831</t>
  </si>
  <si>
    <t>Columna7832</t>
  </si>
  <si>
    <t>Columna7833</t>
  </si>
  <si>
    <t>Columna7834</t>
  </si>
  <si>
    <t>Columna7835</t>
  </si>
  <si>
    <t>Columna7836</t>
  </si>
  <si>
    <t>Columna7837</t>
  </si>
  <si>
    <t>Columna7838</t>
  </si>
  <si>
    <t>Columna7839</t>
  </si>
  <si>
    <t>Columna7840</t>
  </si>
  <si>
    <t>Columna7841</t>
  </si>
  <si>
    <t>Columna7842</t>
  </si>
  <si>
    <t>Columna7843</t>
  </si>
  <si>
    <t>Columna7844</t>
  </si>
  <si>
    <t>Columna7845</t>
  </si>
  <si>
    <t>Columna7846</t>
  </si>
  <si>
    <t>Columna7847</t>
  </si>
  <si>
    <t>Columna7848</t>
  </si>
  <si>
    <t>Columna7849</t>
  </si>
  <si>
    <t>Columna7850</t>
  </si>
  <si>
    <t>Columna7851</t>
  </si>
  <si>
    <t>Columna7852</t>
  </si>
  <si>
    <t>Columna7853</t>
  </si>
  <si>
    <t>Columna7854</t>
  </si>
  <si>
    <t>Columna7855</t>
  </si>
  <si>
    <t>Columna7856</t>
  </si>
  <si>
    <t>Columna7857</t>
  </si>
  <si>
    <t>Columna7858</t>
  </si>
  <si>
    <t>Columna7859</t>
  </si>
  <si>
    <t>Columna7860</t>
  </si>
  <si>
    <t>Columna7861</t>
  </si>
  <si>
    <t>Columna7862</t>
  </si>
  <si>
    <t>Columna7863</t>
  </si>
  <si>
    <t>Columna7864</t>
  </si>
  <si>
    <t>Columna7865</t>
  </si>
  <si>
    <t>Columna7866</t>
  </si>
  <si>
    <t>Columna7867</t>
  </si>
  <si>
    <t>Columna7868</t>
  </si>
  <si>
    <t>Columna7869</t>
  </si>
  <si>
    <t>Columna7870</t>
  </si>
  <si>
    <t>Columna7871</t>
  </si>
  <si>
    <t>Columna7872</t>
  </si>
  <si>
    <t>Columna7873</t>
  </si>
  <si>
    <t>Columna7874</t>
  </si>
  <si>
    <t>Columna7875</t>
  </si>
  <si>
    <t>Columna7876</t>
  </si>
  <si>
    <t>Columna7877</t>
  </si>
  <si>
    <t>Columna7878</t>
  </si>
  <si>
    <t>Columna7879</t>
  </si>
  <si>
    <t>Columna7880</t>
  </si>
  <si>
    <t>Columna7881</t>
  </si>
  <si>
    <t>Columna7882</t>
  </si>
  <si>
    <t>Columna7883</t>
  </si>
  <si>
    <t>Columna7884</t>
  </si>
  <si>
    <t>Columna7885</t>
  </si>
  <si>
    <t>Columna7886</t>
  </si>
  <si>
    <t>Columna7887</t>
  </si>
  <si>
    <t>Columna7888</t>
  </si>
  <si>
    <t>Columna7889</t>
  </si>
  <si>
    <t>Columna7890</t>
  </si>
  <si>
    <t>Columna7891</t>
  </si>
  <si>
    <t>Columna7892</t>
  </si>
  <si>
    <t>Columna7893</t>
  </si>
  <si>
    <t>Columna7894</t>
  </si>
  <si>
    <t>Columna7895</t>
  </si>
  <si>
    <t>Columna7896</t>
  </si>
  <si>
    <t>Columna7897</t>
  </si>
  <si>
    <t>Columna7898</t>
  </si>
  <si>
    <t>Columna7899</t>
  </si>
  <si>
    <t>Columna7900</t>
  </si>
  <si>
    <t>Columna7901</t>
  </si>
  <si>
    <t>Columna7902</t>
  </si>
  <si>
    <t>Columna7903</t>
  </si>
  <si>
    <t>Columna7904</t>
  </si>
  <si>
    <t>Columna7905</t>
  </si>
  <si>
    <t>Columna7906</t>
  </si>
  <si>
    <t>Columna7907</t>
  </si>
  <si>
    <t>Columna7908</t>
  </si>
  <si>
    <t>Columna7909</t>
  </si>
  <si>
    <t>Columna7910</t>
  </si>
  <si>
    <t>Columna7911</t>
  </si>
  <si>
    <t>Columna7912</t>
  </si>
  <si>
    <t>Columna7913</t>
  </si>
  <si>
    <t>Columna7914</t>
  </si>
  <si>
    <t>Columna7915</t>
  </si>
  <si>
    <t>Columna7916</t>
  </si>
  <si>
    <t>Columna7917</t>
  </si>
  <si>
    <t>Columna7918</t>
  </si>
  <si>
    <t>Columna7919</t>
  </si>
  <si>
    <t>Columna7920</t>
  </si>
  <si>
    <t>Columna7921</t>
  </si>
  <si>
    <t>Columna7922</t>
  </si>
  <si>
    <t>Columna7923</t>
  </si>
  <si>
    <t>Columna7924</t>
  </si>
  <si>
    <t>Columna7925</t>
  </si>
  <si>
    <t>Columna7926</t>
  </si>
  <si>
    <t>Columna7927</t>
  </si>
  <si>
    <t>Columna7928</t>
  </si>
  <si>
    <t>Columna7929</t>
  </si>
  <si>
    <t>Columna7930</t>
  </si>
  <si>
    <t>Columna7931</t>
  </si>
  <si>
    <t>Columna7932</t>
  </si>
  <si>
    <t>Columna7933</t>
  </si>
  <si>
    <t>Columna7934</t>
  </si>
  <si>
    <t>Columna7935</t>
  </si>
  <si>
    <t>Columna7936</t>
  </si>
  <si>
    <t>Columna7937</t>
  </si>
  <si>
    <t>Columna7938</t>
  </si>
  <si>
    <t>Columna7939</t>
  </si>
  <si>
    <t>Columna7940</t>
  </si>
  <si>
    <t>Columna7941</t>
  </si>
  <si>
    <t>Columna7942</t>
  </si>
  <si>
    <t>Columna7943</t>
  </si>
  <si>
    <t>Columna7944</t>
  </si>
  <si>
    <t>Columna7945</t>
  </si>
  <si>
    <t>Columna7946</t>
  </si>
  <si>
    <t>Columna7947</t>
  </si>
  <si>
    <t>Columna7948</t>
  </si>
  <si>
    <t>Columna7949</t>
  </si>
  <si>
    <t>Columna7950</t>
  </si>
  <si>
    <t>Columna7951</t>
  </si>
  <si>
    <t>Columna7952</t>
  </si>
  <si>
    <t>Columna7953</t>
  </si>
  <si>
    <t>Columna7954</t>
  </si>
  <si>
    <t>Columna7955</t>
  </si>
  <si>
    <t>Columna7956</t>
  </si>
  <si>
    <t>Columna7957</t>
  </si>
  <si>
    <t>Columna7958</t>
  </si>
  <si>
    <t>Columna7959</t>
  </si>
  <si>
    <t>Columna7960</t>
  </si>
  <si>
    <t>Columna7961</t>
  </si>
  <si>
    <t>Columna7962</t>
  </si>
  <si>
    <t>Columna7963</t>
  </si>
  <si>
    <t>Columna7964</t>
  </si>
  <si>
    <t>Columna7965</t>
  </si>
  <si>
    <t>Columna7966</t>
  </si>
  <si>
    <t>Columna7967</t>
  </si>
  <si>
    <t>Columna7968</t>
  </si>
  <si>
    <t>Columna7969</t>
  </si>
  <si>
    <t>Columna7970</t>
  </si>
  <si>
    <t>Columna7971</t>
  </si>
  <si>
    <t>Columna7972</t>
  </si>
  <si>
    <t>Columna7973</t>
  </si>
  <si>
    <t>Columna7974</t>
  </si>
  <si>
    <t>Columna7975</t>
  </si>
  <si>
    <t>Columna7976</t>
  </si>
  <si>
    <t>Columna7977</t>
  </si>
  <si>
    <t>Columna7978</t>
  </si>
  <si>
    <t>Columna7979</t>
  </si>
  <si>
    <t>Columna7980</t>
  </si>
  <si>
    <t>Columna7981</t>
  </si>
  <si>
    <t>Columna7982</t>
  </si>
  <si>
    <t>Columna7983</t>
  </si>
  <si>
    <t>Columna7984</t>
  </si>
  <si>
    <t>Columna7985</t>
  </si>
  <si>
    <t>Columna7986</t>
  </si>
  <si>
    <t>Columna7987</t>
  </si>
  <si>
    <t>Columna7988</t>
  </si>
  <si>
    <t>Columna7989</t>
  </si>
  <si>
    <t>Columna7990</t>
  </si>
  <si>
    <t>Columna7991</t>
  </si>
  <si>
    <t>Columna7992</t>
  </si>
  <si>
    <t>Columna7993</t>
  </si>
  <si>
    <t>Columna7994</t>
  </si>
  <si>
    <t>Columna7995</t>
  </si>
  <si>
    <t>Columna7996</t>
  </si>
  <si>
    <t>Columna7997</t>
  </si>
  <si>
    <t>Columna7998</t>
  </si>
  <si>
    <t>Columna7999</t>
  </si>
  <si>
    <t>Columna8000</t>
  </si>
  <si>
    <t>Columna8001</t>
  </si>
  <si>
    <t>Columna8002</t>
  </si>
  <si>
    <t>Columna8003</t>
  </si>
  <si>
    <t>Columna8004</t>
  </si>
  <si>
    <t>Columna8005</t>
  </si>
  <si>
    <t>Columna8006</t>
  </si>
  <si>
    <t>Columna8007</t>
  </si>
  <si>
    <t>Columna8008</t>
  </si>
  <si>
    <t>Columna8009</t>
  </si>
  <si>
    <t>Columna8010</t>
  </si>
  <si>
    <t>Columna8011</t>
  </si>
  <si>
    <t>Columna8012</t>
  </si>
  <si>
    <t>Columna8013</t>
  </si>
  <si>
    <t>Columna8014</t>
  </si>
  <si>
    <t>Columna8015</t>
  </si>
  <si>
    <t>Columna8016</t>
  </si>
  <si>
    <t>Columna8017</t>
  </si>
  <si>
    <t>Columna8018</t>
  </si>
  <si>
    <t>Columna8019</t>
  </si>
  <si>
    <t>Columna8020</t>
  </si>
  <si>
    <t>Columna8021</t>
  </si>
  <si>
    <t>Columna8022</t>
  </si>
  <si>
    <t>Columna8023</t>
  </si>
  <si>
    <t>Columna8024</t>
  </si>
  <si>
    <t>Columna8025</t>
  </si>
  <si>
    <t>Columna8026</t>
  </si>
  <si>
    <t>Columna8027</t>
  </si>
  <si>
    <t>Columna8028</t>
  </si>
  <si>
    <t>Columna8029</t>
  </si>
  <si>
    <t>Columna8030</t>
  </si>
  <si>
    <t>Columna8031</t>
  </si>
  <si>
    <t>Columna8032</t>
  </si>
  <si>
    <t>Columna8033</t>
  </si>
  <si>
    <t>Columna8034</t>
  </si>
  <si>
    <t>Columna8035</t>
  </si>
  <si>
    <t>Columna8036</t>
  </si>
  <si>
    <t>Columna8037</t>
  </si>
  <si>
    <t>Columna8038</t>
  </si>
  <si>
    <t>Columna8039</t>
  </si>
  <si>
    <t>Columna8040</t>
  </si>
  <si>
    <t>Columna8041</t>
  </si>
  <si>
    <t>Columna8042</t>
  </si>
  <si>
    <t>Columna8043</t>
  </si>
  <si>
    <t>Columna8044</t>
  </si>
  <si>
    <t>Columna8045</t>
  </si>
  <si>
    <t>Columna8046</t>
  </si>
  <si>
    <t>Columna8047</t>
  </si>
  <si>
    <t>Columna8048</t>
  </si>
  <si>
    <t>Columna8049</t>
  </si>
  <si>
    <t>Columna8050</t>
  </si>
  <si>
    <t>Columna8051</t>
  </si>
  <si>
    <t>Columna8052</t>
  </si>
  <si>
    <t>Columna8053</t>
  </si>
  <si>
    <t>Columna8054</t>
  </si>
  <si>
    <t>Columna8055</t>
  </si>
  <si>
    <t>Columna8056</t>
  </si>
  <si>
    <t>Columna8057</t>
  </si>
  <si>
    <t>Columna8058</t>
  </si>
  <si>
    <t>Columna8059</t>
  </si>
  <si>
    <t>Columna8060</t>
  </si>
  <si>
    <t>Columna8061</t>
  </si>
  <si>
    <t>Columna8062</t>
  </si>
  <si>
    <t>Columna8063</t>
  </si>
  <si>
    <t>Columna8064</t>
  </si>
  <si>
    <t>Columna8065</t>
  </si>
  <si>
    <t>Columna8066</t>
  </si>
  <si>
    <t>Columna8067</t>
  </si>
  <si>
    <t>Columna8068</t>
  </si>
  <si>
    <t>Columna8069</t>
  </si>
  <si>
    <t>Columna8070</t>
  </si>
  <si>
    <t>Columna8071</t>
  </si>
  <si>
    <t>Columna8072</t>
  </si>
  <si>
    <t>Columna8073</t>
  </si>
  <si>
    <t>Columna8074</t>
  </si>
  <si>
    <t>Columna8075</t>
  </si>
  <si>
    <t>Columna8076</t>
  </si>
  <si>
    <t>Columna8077</t>
  </si>
  <si>
    <t>Columna8078</t>
  </si>
  <si>
    <t>Columna8079</t>
  </si>
  <si>
    <t>Columna8080</t>
  </si>
  <si>
    <t>Columna8081</t>
  </si>
  <si>
    <t>Columna8082</t>
  </si>
  <si>
    <t>Columna8083</t>
  </si>
  <si>
    <t>Columna8084</t>
  </si>
  <si>
    <t>Columna8085</t>
  </si>
  <si>
    <t>Columna8086</t>
  </si>
  <si>
    <t>Columna8087</t>
  </si>
  <si>
    <t>Columna8088</t>
  </si>
  <si>
    <t>Columna8089</t>
  </si>
  <si>
    <t>Columna8090</t>
  </si>
  <si>
    <t>Columna8091</t>
  </si>
  <si>
    <t>Columna8092</t>
  </si>
  <si>
    <t>Columna8093</t>
  </si>
  <si>
    <t>Columna8094</t>
  </si>
  <si>
    <t>Columna8095</t>
  </si>
  <si>
    <t>Columna8096</t>
  </si>
  <si>
    <t>Columna8097</t>
  </si>
  <si>
    <t>Columna8098</t>
  </si>
  <si>
    <t>Columna8099</t>
  </si>
  <si>
    <t>Columna8100</t>
  </si>
  <si>
    <t>Columna8101</t>
  </si>
  <si>
    <t>Columna8102</t>
  </si>
  <si>
    <t>Columna8103</t>
  </si>
  <si>
    <t>Columna8104</t>
  </si>
  <si>
    <t>Columna8105</t>
  </si>
  <si>
    <t>Columna8106</t>
  </si>
  <si>
    <t>Columna8107</t>
  </si>
  <si>
    <t>Columna8108</t>
  </si>
  <si>
    <t>Columna8109</t>
  </si>
  <si>
    <t>Columna8110</t>
  </si>
  <si>
    <t>Columna8111</t>
  </si>
  <si>
    <t>Columna8112</t>
  </si>
  <si>
    <t>Columna8113</t>
  </si>
  <si>
    <t>Columna8114</t>
  </si>
  <si>
    <t>Columna8115</t>
  </si>
  <si>
    <t>Columna8116</t>
  </si>
  <si>
    <t>Columna8117</t>
  </si>
  <si>
    <t>Columna8118</t>
  </si>
  <si>
    <t>Columna8119</t>
  </si>
  <si>
    <t>Columna8120</t>
  </si>
  <si>
    <t>Columna8121</t>
  </si>
  <si>
    <t>Columna8122</t>
  </si>
  <si>
    <t>Columna8123</t>
  </si>
  <si>
    <t>Columna8124</t>
  </si>
  <si>
    <t>Columna8125</t>
  </si>
  <si>
    <t>Columna8126</t>
  </si>
  <si>
    <t>Columna8127</t>
  </si>
  <si>
    <t>Columna8128</t>
  </si>
  <si>
    <t>Columna8129</t>
  </si>
  <si>
    <t>Columna8130</t>
  </si>
  <si>
    <t>Columna8131</t>
  </si>
  <si>
    <t>Columna8132</t>
  </si>
  <si>
    <t>Columna8133</t>
  </si>
  <si>
    <t>Columna8134</t>
  </si>
  <si>
    <t>Columna8135</t>
  </si>
  <si>
    <t>Columna8136</t>
  </si>
  <si>
    <t>Columna8137</t>
  </si>
  <si>
    <t>Columna8138</t>
  </si>
  <si>
    <t>Columna8139</t>
  </si>
  <si>
    <t>Columna8140</t>
  </si>
  <si>
    <t>Columna8141</t>
  </si>
  <si>
    <t>Columna8142</t>
  </si>
  <si>
    <t>Columna8143</t>
  </si>
  <si>
    <t>Columna8144</t>
  </si>
  <si>
    <t>Columna8145</t>
  </si>
  <si>
    <t>Columna8146</t>
  </si>
  <si>
    <t>Columna8147</t>
  </si>
  <si>
    <t>Columna8148</t>
  </si>
  <si>
    <t>Columna8149</t>
  </si>
  <si>
    <t>Columna8150</t>
  </si>
  <si>
    <t>Columna8151</t>
  </si>
  <si>
    <t>Columna8152</t>
  </si>
  <si>
    <t>Columna8153</t>
  </si>
  <si>
    <t>Columna8154</t>
  </si>
  <si>
    <t>Columna8155</t>
  </si>
  <si>
    <t>Columna8156</t>
  </si>
  <si>
    <t>Columna8157</t>
  </si>
  <si>
    <t>Columna8158</t>
  </si>
  <si>
    <t>Columna8159</t>
  </si>
  <si>
    <t>Columna8160</t>
  </si>
  <si>
    <t>Columna8161</t>
  </si>
  <si>
    <t>Columna8162</t>
  </si>
  <si>
    <t>Columna8163</t>
  </si>
  <si>
    <t>Columna8164</t>
  </si>
  <si>
    <t>Columna8165</t>
  </si>
  <si>
    <t>Columna8166</t>
  </si>
  <si>
    <t>Columna8167</t>
  </si>
  <si>
    <t>Columna8168</t>
  </si>
  <si>
    <t>Columna8169</t>
  </si>
  <si>
    <t>Columna8170</t>
  </si>
  <si>
    <t>Columna8171</t>
  </si>
  <si>
    <t>Columna8172</t>
  </si>
  <si>
    <t>Columna8173</t>
  </si>
  <si>
    <t>Columna8174</t>
  </si>
  <si>
    <t>Columna8175</t>
  </si>
  <si>
    <t>Columna8176</t>
  </si>
  <si>
    <t>Columna8177</t>
  </si>
  <si>
    <t>Columna8178</t>
  </si>
  <si>
    <t>Columna8179</t>
  </si>
  <si>
    <t>Columna8180</t>
  </si>
  <si>
    <t>Columna8181</t>
  </si>
  <si>
    <t>Columna8182</t>
  </si>
  <si>
    <t>Columna8183</t>
  </si>
  <si>
    <t>Columna8184</t>
  </si>
  <si>
    <t>Columna8185</t>
  </si>
  <si>
    <t>Columna8186</t>
  </si>
  <si>
    <t>Columna8187</t>
  </si>
  <si>
    <t>Columna8188</t>
  </si>
  <si>
    <t>Columna8189</t>
  </si>
  <si>
    <t>Columna8190</t>
  </si>
  <si>
    <t>Columna8191</t>
  </si>
  <si>
    <t>Columna8192</t>
  </si>
  <si>
    <t>Columna8193</t>
  </si>
  <si>
    <t>Columna8194</t>
  </si>
  <si>
    <t>Columna8195</t>
  </si>
  <si>
    <t>Columna8196</t>
  </si>
  <si>
    <t>Columna8197</t>
  </si>
  <si>
    <t>Columna8198</t>
  </si>
  <si>
    <t>Columna8199</t>
  </si>
  <si>
    <t>Columna8200</t>
  </si>
  <si>
    <t>Columna8201</t>
  </si>
  <si>
    <t>Columna8202</t>
  </si>
  <si>
    <t>Columna8203</t>
  </si>
  <si>
    <t>Columna8204</t>
  </si>
  <si>
    <t>Columna8205</t>
  </si>
  <si>
    <t>Columna8206</t>
  </si>
  <si>
    <t>Columna8207</t>
  </si>
  <si>
    <t>Columna8208</t>
  </si>
  <si>
    <t>Columna8209</t>
  </si>
  <si>
    <t>Columna8210</t>
  </si>
  <si>
    <t>Columna8211</t>
  </si>
  <si>
    <t>Columna8212</t>
  </si>
  <si>
    <t>Columna8213</t>
  </si>
  <si>
    <t>Columna8214</t>
  </si>
  <si>
    <t>Columna8215</t>
  </si>
  <si>
    <t>Columna8216</t>
  </si>
  <si>
    <t>Columna8217</t>
  </si>
  <si>
    <t>Columna8218</t>
  </si>
  <si>
    <t>Columna8219</t>
  </si>
  <si>
    <t>Columna8220</t>
  </si>
  <si>
    <t>Columna8221</t>
  </si>
  <si>
    <t>Columna8222</t>
  </si>
  <si>
    <t>Columna8223</t>
  </si>
  <si>
    <t>Columna8224</t>
  </si>
  <si>
    <t>Columna8225</t>
  </si>
  <si>
    <t>Columna8226</t>
  </si>
  <si>
    <t>Columna8227</t>
  </si>
  <si>
    <t>Columna8228</t>
  </si>
  <si>
    <t>Columna8229</t>
  </si>
  <si>
    <t>Columna8230</t>
  </si>
  <si>
    <t>Columna8231</t>
  </si>
  <si>
    <t>Columna8232</t>
  </si>
  <si>
    <t>Columna8233</t>
  </si>
  <si>
    <t>Columna8234</t>
  </si>
  <si>
    <t>Columna8235</t>
  </si>
  <si>
    <t>Columna8236</t>
  </si>
  <si>
    <t>Columna8237</t>
  </si>
  <si>
    <t>Columna8238</t>
  </si>
  <si>
    <t>Columna8239</t>
  </si>
  <si>
    <t>Columna8240</t>
  </si>
  <si>
    <t>Columna8241</t>
  </si>
  <si>
    <t>Columna8242</t>
  </si>
  <si>
    <t>Columna8243</t>
  </si>
  <si>
    <t>Columna8244</t>
  </si>
  <si>
    <t>Columna8245</t>
  </si>
  <si>
    <t>Columna8246</t>
  </si>
  <si>
    <t>Columna8247</t>
  </si>
  <si>
    <t>Columna8248</t>
  </si>
  <si>
    <t>Columna8249</t>
  </si>
  <si>
    <t>Columna8250</t>
  </si>
  <si>
    <t>Columna8251</t>
  </si>
  <si>
    <t>Columna8252</t>
  </si>
  <si>
    <t>Columna8253</t>
  </si>
  <si>
    <t>Columna8254</t>
  </si>
  <si>
    <t>Columna8255</t>
  </si>
  <si>
    <t>Columna8256</t>
  </si>
  <si>
    <t>Columna8257</t>
  </si>
  <si>
    <t>Columna8258</t>
  </si>
  <si>
    <t>Columna8259</t>
  </si>
  <si>
    <t>Columna8260</t>
  </si>
  <si>
    <t>Columna8261</t>
  </si>
  <si>
    <t>Columna8262</t>
  </si>
  <si>
    <t>Columna8263</t>
  </si>
  <si>
    <t>Columna8264</t>
  </si>
  <si>
    <t>Columna8265</t>
  </si>
  <si>
    <t>Columna8266</t>
  </si>
  <si>
    <t>Columna8267</t>
  </si>
  <si>
    <t>Columna8268</t>
  </si>
  <si>
    <t>Columna8269</t>
  </si>
  <si>
    <t>Columna8270</t>
  </si>
  <si>
    <t>Columna8271</t>
  </si>
  <si>
    <t>Columna8272</t>
  </si>
  <si>
    <t>Columna8273</t>
  </si>
  <si>
    <t>Columna8274</t>
  </si>
  <si>
    <t>Columna8275</t>
  </si>
  <si>
    <t>Columna8276</t>
  </si>
  <si>
    <t>Columna8277</t>
  </si>
  <si>
    <t>Columna8278</t>
  </si>
  <si>
    <t>Columna8279</t>
  </si>
  <si>
    <t>Columna8280</t>
  </si>
  <si>
    <t>Columna8281</t>
  </si>
  <si>
    <t>Columna8282</t>
  </si>
  <si>
    <t>Columna8283</t>
  </si>
  <si>
    <t>Columna8284</t>
  </si>
  <si>
    <t>Columna8285</t>
  </si>
  <si>
    <t>Columna8286</t>
  </si>
  <si>
    <t>Columna8287</t>
  </si>
  <si>
    <t>Columna8288</t>
  </si>
  <si>
    <t>Columna8289</t>
  </si>
  <si>
    <t>Columna8290</t>
  </si>
  <si>
    <t>Columna8291</t>
  </si>
  <si>
    <t>Columna8292</t>
  </si>
  <si>
    <t>Columna8293</t>
  </si>
  <si>
    <t>Columna8294</t>
  </si>
  <si>
    <t>Columna8295</t>
  </si>
  <si>
    <t>Columna8296</t>
  </si>
  <si>
    <t>Columna8297</t>
  </si>
  <si>
    <t>Columna8298</t>
  </si>
  <si>
    <t>Columna8299</t>
  </si>
  <si>
    <t>Columna8300</t>
  </si>
  <si>
    <t>Columna8301</t>
  </si>
  <si>
    <t>Columna8302</t>
  </si>
  <si>
    <t>Columna8303</t>
  </si>
  <si>
    <t>Columna8304</t>
  </si>
  <si>
    <t>Columna8305</t>
  </si>
  <si>
    <t>Columna8306</t>
  </si>
  <si>
    <t>Columna8307</t>
  </si>
  <si>
    <t>Columna8308</t>
  </si>
  <si>
    <t>Columna8309</t>
  </si>
  <si>
    <t>Columna8310</t>
  </si>
  <si>
    <t>Columna8311</t>
  </si>
  <si>
    <t>Columna8312</t>
  </si>
  <si>
    <t>Columna8313</t>
  </si>
  <si>
    <t>Columna8314</t>
  </si>
  <si>
    <t>Columna8315</t>
  </si>
  <si>
    <t>Columna8316</t>
  </si>
  <si>
    <t>Columna8317</t>
  </si>
  <si>
    <t>Columna8318</t>
  </si>
  <si>
    <t>Columna8319</t>
  </si>
  <si>
    <t>Columna8320</t>
  </si>
  <si>
    <t>Columna8321</t>
  </si>
  <si>
    <t>Columna8322</t>
  </si>
  <si>
    <t>Columna8323</t>
  </si>
  <si>
    <t>Columna8324</t>
  </si>
  <si>
    <t>Columna8325</t>
  </si>
  <si>
    <t>Columna8326</t>
  </si>
  <si>
    <t>Columna8327</t>
  </si>
  <si>
    <t>Columna8328</t>
  </si>
  <si>
    <t>Columna8329</t>
  </si>
  <si>
    <t>Columna8330</t>
  </si>
  <si>
    <t>Columna8331</t>
  </si>
  <si>
    <t>Columna8332</t>
  </si>
  <si>
    <t>Columna8333</t>
  </si>
  <si>
    <t>Columna8334</t>
  </si>
  <si>
    <t>Columna8335</t>
  </si>
  <si>
    <t>Columna8336</t>
  </si>
  <si>
    <t>Columna8337</t>
  </si>
  <si>
    <t>Columna8338</t>
  </si>
  <si>
    <t>Columna8339</t>
  </si>
  <si>
    <t>Columna8340</t>
  </si>
  <si>
    <t>Columna8341</t>
  </si>
  <si>
    <t>Columna8342</t>
  </si>
  <si>
    <t>Columna8343</t>
  </si>
  <si>
    <t>Columna8344</t>
  </si>
  <si>
    <t>Columna8345</t>
  </si>
  <si>
    <t>Columna8346</t>
  </si>
  <si>
    <t>Columna8347</t>
  </si>
  <si>
    <t>Columna8348</t>
  </si>
  <si>
    <t>Columna8349</t>
  </si>
  <si>
    <t>Columna8350</t>
  </si>
  <si>
    <t>Columna8351</t>
  </si>
  <si>
    <t>Columna8352</t>
  </si>
  <si>
    <t>Columna8353</t>
  </si>
  <si>
    <t>Columna8354</t>
  </si>
  <si>
    <t>Columna8355</t>
  </si>
  <si>
    <t>Columna8356</t>
  </si>
  <si>
    <t>Columna8357</t>
  </si>
  <si>
    <t>Columna8358</t>
  </si>
  <si>
    <t>Columna8359</t>
  </si>
  <si>
    <t>Columna8360</t>
  </si>
  <si>
    <t>Columna8361</t>
  </si>
  <si>
    <t>Columna8362</t>
  </si>
  <si>
    <t>Columna8363</t>
  </si>
  <si>
    <t>Columna8364</t>
  </si>
  <si>
    <t>Columna8365</t>
  </si>
  <si>
    <t>Columna8366</t>
  </si>
  <si>
    <t>Columna8367</t>
  </si>
  <si>
    <t>Columna8368</t>
  </si>
  <si>
    <t>Columna8369</t>
  </si>
  <si>
    <t>Columna8370</t>
  </si>
  <si>
    <t>Columna8371</t>
  </si>
  <si>
    <t>Columna8372</t>
  </si>
  <si>
    <t>Columna8373</t>
  </si>
  <si>
    <t>Columna8374</t>
  </si>
  <si>
    <t>Columna8375</t>
  </si>
  <si>
    <t>Columna8376</t>
  </si>
  <si>
    <t>Columna8377</t>
  </si>
  <si>
    <t>Columna8378</t>
  </si>
  <si>
    <t>Columna8379</t>
  </si>
  <si>
    <t>Columna8380</t>
  </si>
  <si>
    <t>Columna8381</t>
  </si>
  <si>
    <t>Columna8382</t>
  </si>
  <si>
    <t>Columna8383</t>
  </si>
  <si>
    <t>Columna8384</t>
  </si>
  <si>
    <t>Columna8385</t>
  </si>
  <si>
    <t>Columna8386</t>
  </si>
  <si>
    <t>Columna8387</t>
  </si>
  <si>
    <t>Columna8388</t>
  </si>
  <si>
    <t>Columna8389</t>
  </si>
  <si>
    <t>Columna8390</t>
  </si>
  <si>
    <t>Columna8391</t>
  </si>
  <si>
    <t>Columna8392</t>
  </si>
  <si>
    <t>Columna8393</t>
  </si>
  <si>
    <t>Columna8394</t>
  </si>
  <si>
    <t>Columna8395</t>
  </si>
  <si>
    <t>Columna8396</t>
  </si>
  <si>
    <t>Columna8397</t>
  </si>
  <si>
    <t>Columna8398</t>
  </si>
  <si>
    <t>Columna8399</t>
  </si>
  <si>
    <t>Columna8400</t>
  </si>
  <si>
    <t>Columna8401</t>
  </si>
  <si>
    <t>Columna8402</t>
  </si>
  <si>
    <t>Columna8403</t>
  </si>
  <si>
    <t>Columna8404</t>
  </si>
  <si>
    <t>Columna8405</t>
  </si>
  <si>
    <t>Columna8406</t>
  </si>
  <si>
    <t>Columna8407</t>
  </si>
  <si>
    <t>Columna8408</t>
  </si>
  <si>
    <t>Columna8409</t>
  </si>
  <si>
    <t>Columna8410</t>
  </si>
  <si>
    <t>Columna8411</t>
  </si>
  <si>
    <t>Columna8412</t>
  </si>
  <si>
    <t>Columna8413</t>
  </si>
  <si>
    <t>Columna8414</t>
  </si>
  <si>
    <t>Columna8415</t>
  </si>
  <si>
    <t>Columna8416</t>
  </si>
  <si>
    <t>Columna8417</t>
  </si>
  <si>
    <t>Columna8418</t>
  </si>
  <si>
    <t>Columna8419</t>
  </si>
  <si>
    <t>Columna8420</t>
  </si>
  <si>
    <t>Columna8421</t>
  </si>
  <si>
    <t>Columna8422</t>
  </si>
  <si>
    <t>Columna8423</t>
  </si>
  <si>
    <t>Columna8424</t>
  </si>
  <si>
    <t>Columna8425</t>
  </si>
  <si>
    <t>Columna8426</t>
  </si>
  <si>
    <t>Columna8427</t>
  </si>
  <si>
    <t>Columna8428</t>
  </si>
  <si>
    <t>Columna8429</t>
  </si>
  <si>
    <t>Columna8430</t>
  </si>
  <si>
    <t>Columna8431</t>
  </si>
  <si>
    <t>Columna8432</t>
  </si>
  <si>
    <t>Columna8433</t>
  </si>
  <si>
    <t>Columna8434</t>
  </si>
  <si>
    <t>Columna8435</t>
  </si>
  <si>
    <t>Columna8436</t>
  </si>
  <si>
    <t>Columna8437</t>
  </si>
  <si>
    <t>Columna8438</t>
  </si>
  <si>
    <t>Columna8439</t>
  </si>
  <si>
    <t>Columna8440</t>
  </si>
  <si>
    <t>Columna8441</t>
  </si>
  <si>
    <t>Columna8442</t>
  </si>
  <si>
    <t>Columna8443</t>
  </si>
  <si>
    <t>Columna8444</t>
  </si>
  <si>
    <t>Columna8445</t>
  </si>
  <si>
    <t>Columna8446</t>
  </si>
  <si>
    <t>Columna8447</t>
  </si>
  <si>
    <t>Columna8448</t>
  </si>
  <si>
    <t>Columna8449</t>
  </si>
  <si>
    <t>Columna8450</t>
  </si>
  <si>
    <t>Columna8451</t>
  </si>
  <si>
    <t>Columna8452</t>
  </si>
  <si>
    <t>Columna8453</t>
  </si>
  <si>
    <t>Columna8454</t>
  </si>
  <si>
    <t>Columna8455</t>
  </si>
  <si>
    <t>Columna8456</t>
  </si>
  <si>
    <t>Columna8457</t>
  </si>
  <si>
    <t>Columna8458</t>
  </si>
  <si>
    <t>Columna8459</t>
  </si>
  <si>
    <t>Columna8460</t>
  </si>
  <si>
    <t>Columna8461</t>
  </si>
  <si>
    <t>Columna8462</t>
  </si>
  <si>
    <t>Columna8463</t>
  </si>
  <si>
    <t>Columna8464</t>
  </si>
  <si>
    <t>Columna8465</t>
  </si>
  <si>
    <t>Columna8466</t>
  </si>
  <si>
    <t>Columna8467</t>
  </si>
  <si>
    <t>Columna8468</t>
  </si>
  <si>
    <t>Columna8469</t>
  </si>
  <si>
    <t>Columna8470</t>
  </si>
  <si>
    <t>Columna8471</t>
  </si>
  <si>
    <t>Columna8472</t>
  </si>
  <si>
    <t>Columna8473</t>
  </si>
  <si>
    <t>Columna8474</t>
  </si>
  <si>
    <t>Columna8475</t>
  </si>
  <si>
    <t>Columna8476</t>
  </si>
  <si>
    <t>Columna8477</t>
  </si>
  <si>
    <t>Columna8478</t>
  </si>
  <si>
    <t>Columna8479</t>
  </si>
  <si>
    <t>Columna8480</t>
  </si>
  <si>
    <t>Columna8481</t>
  </si>
  <si>
    <t>Columna8482</t>
  </si>
  <si>
    <t>Columna8483</t>
  </si>
  <si>
    <t>Columna8484</t>
  </si>
  <si>
    <t>Columna8485</t>
  </si>
  <si>
    <t>Columna8486</t>
  </si>
  <si>
    <t>Columna8487</t>
  </si>
  <si>
    <t>Columna8488</t>
  </si>
  <si>
    <t>Columna8489</t>
  </si>
  <si>
    <t>Columna8490</t>
  </si>
  <si>
    <t>Columna8491</t>
  </si>
  <si>
    <t>Columna8492</t>
  </si>
  <si>
    <t>Columna8493</t>
  </si>
  <si>
    <t>Columna8494</t>
  </si>
  <si>
    <t>Columna8495</t>
  </si>
  <si>
    <t>Columna8496</t>
  </si>
  <si>
    <t>Columna8497</t>
  </si>
  <si>
    <t>Columna8498</t>
  </si>
  <si>
    <t>Columna8499</t>
  </si>
  <si>
    <t>Columna8500</t>
  </si>
  <si>
    <t>Columna8501</t>
  </si>
  <si>
    <t>Columna8502</t>
  </si>
  <si>
    <t>Columna8503</t>
  </si>
  <si>
    <t>Columna8504</t>
  </si>
  <si>
    <t>Columna8505</t>
  </si>
  <si>
    <t>Columna8506</t>
  </si>
  <si>
    <t>Columna8507</t>
  </si>
  <si>
    <t>Columna8508</t>
  </si>
  <si>
    <t>Columna8509</t>
  </si>
  <si>
    <t>Columna8510</t>
  </si>
  <si>
    <t>Columna8511</t>
  </si>
  <si>
    <t>Columna8512</t>
  </si>
  <si>
    <t>Columna8513</t>
  </si>
  <si>
    <t>Columna8514</t>
  </si>
  <si>
    <t>Columna8515</t>
  </si>
  <si>
    <t>Columna8516</t>
  </si>
  <si>
    <t>Columna8517</t>
  </si>
  <si>
    <t>Columna8518</t>
  </si>
  <si>
    <t>Columna8519</t>
  </si>
  <si>
    <t>Columna8520</t>
  </si>
  <si>
    <t>Columna8521</t>
  </si>
  <si>
    <t>Columna8522</t>
  </si>
  <si>
    <t>Columna8523</t>
  </si>
  <si>
    <t>Columna8524</t>
  </si>
  <si>
    <t>Columna8525</t>
  </si>
  <si>
    <t>Columna8526</t>
  </si>
  <si>
    <t>Columna8527</t>
  </si>
  <si>
    <t>Columna8528</t>
  </si>
  <si>
    <t>Columna8529</t>
  </si>
  <si>
    <t>Columna8530</t>
  </si>
  <si>
    <t>Columna8531</t>
  </si>
  <si>
    <t>Columna8532</t>
  </si>
  <si>
    <t>Columna8533</t>
  </si>
  <si>
    <t>Columna8534</t>
  </si>
  <si>
    <t>Columna8535</t>
  </si>
  <si>
    <t>Columna8536</t>
  </si>
  <si>
    <t>Columna8537</t>
  </si>
  <si>
    <t>Columna8538</t>
  </si>
  <si>
    <t>Columna8539</t>
  </si>
  <si>
    <t>Columna8540</t>
  </si>
  <si>
    <t>Columna8541</t>
  </si>
  <si>
    <t>Columna8542</t>
  </si>
  <si>
    <t>Columna8543</t>
  </si>
  <si>
    <t>Columna8544</t>
  </si>
  <si>
    <t>Columna8545</t>
  </si>
  <si>
    <t>Columna8546</t>
  </si>
  <si>
    <t>Columna8547</t>
  </si>
  <si>
    <t>Columna8548</t>
  </si>
  <si>
    <t>Columna8549</t>
  </si>
  <si>
    <t>Columna8550</t>
  </si>
  <si>
    <t>Columna8551</t>
  </si>
  <si>
    <t>Columna8552</t>
  </si>
  <si>
    <t>Columna8553</t>
  </si>
  <si>
    <t>Columna8554</t>
  </si>
  <si>
    <t>Columna8555</t>
  </si>
  <si>
    <t>Columna8556</t>
  </si>
  <si>
    <t>Columna8557</t>
  </si>
  <si>
    <t>Columna8558</t>
  </si>
  <si>
    <t>Columna8559</t>
  </si>
  <si>
    <t>Columna8560</t>
  </si>
  <si>
    <t>Columna8561</t>
  </si>
  <si>
    <t>Columna8562</t>
  </si>
  <si>
    <t>Columna8563</t>
  </si>
  <si>
    <t>Columna8564</t>
  </si>
  <si>
    <t>Columna8565</t>
  </si>
  <si>
    <t>Columna8566</t>
  </si>
  <si>
    <t>Columna8567</t>
  </si>
  <si>
    <t>Columna8568</t>
  </si>
  <si>
    <t>Columna8569</t>
  </si>
  <si>
    <t>Columna8570</t>
  </si>
  <si>
    <t>Columna8571</t>
  </si>
  <si>
    <t>Columna8572</t>
  </si>
  <si>
    <t>Columna8573</t>
  </si>
  <si>
    <t>Columna8574</t>
  </si>
  <si>
    <t>Columna8575</t>
  </si>
  <si>
    <t>Columna8576</t>
  </si>
  <si>
    <t>Columna8577</t>
  </si>
  <si>
    <t>Columna8578</t>
  </si>
  <si>
    <t>Columna8579</t>
  </si>
  <si>
    <t>Columna8580</t>
  </si>
  <si>
    <t>Columna8581</t>
  </si>
  <si>
    <t>Columna8582</t>
  </si>
  <si>
    <t>Columna8583</t>
  </si>
  <si>
    <t>Columna8584</t>
  </si>
  <si>
    <t>Columna8585</t>
  </si>
  <si>
    <t>Columna8586</t>
  </si>
  <si>
    <t>Columna8587</t>
  </si>
  <si>
    <t>Columna8588</t>
  </si>
  <si>
    <t>Columna8589</t>
  </si>
  <si>
    <t>Columna8590</t>
  </si>
  <si>
    <t>Columna8591</t>
  </si>
  <si>
    <t>Columna8592</t>
  </si>
  <si>
    <t>Columna8593</t>
  </si>
  <si>
    <t>Columna8594</t>
  </si>
  <si>
    <t>Columna8595</t>
  </si>
  <si>
    <t>Columna8596</t>
  </si>
  <si>
    <t>Columna8597</t>
  </si>
  <si>
    <t>Columna8598</t>
  </si>
  <si>
    <t>Columna8599</t>
  </si>
  <si>
    <t>Columna8600</t>
  </si>
  <si>
    <t>Columna8601</t>
  </si>
  <si>
    <t>Columna8602</t>
  </si>
  <si>
    <t>Columna8603</t>
  </si>
  <si>
    <t>Columna8604</t>
  </si>
  <si>
    <t>Columna8605</t>
  </si>
  <si>
    <t>Columna8606</t>
  </si>
  <si>
    <t>Columna8607</t>
  </si>
  <si>
    <t>Columna8608</t>
  </si>
  <si>
    <t>Columna8609</t>
  </si>
  <si>
    <t>Columna8610</t>
  </si>
  <si>
    <t>Columna8611</t>
  </si>
  <si>
    <t>Columna8612</t>
  </si>
  <si>
    <t>Columna8613</t>
  </si>
  <si>
    <t>Columna8614</t>
  </si>
  <si>
    <t>Columna8615</t>
  </si>
  <si>
    <t>Columna8616</t>
  </si>
  <si>
    <t>Columna8617</t>
  </si>
  <si>
    <t>Columna8618</t>
  </si>
  <si>
    <t>Columna8619</t>
  </si>
  <si>
    <t>Columna8620</t>
  </si>
  <si>
    <t>Columna8621</t>
  </si>
  <si>
    <t>Columna8622</t>
  </si>
  <si>
    <t>Columna8623</t>
  </si>
  <si>
    <t>Columna8624</t>
  </si>
  <si>
    <t>Columna8625</t>
  </si>
  <si>
    <t>Columna8626</t>
  </si>
  <si>
    <t>Columna8627</t>
  </si>
  <si>
    <t>Columna8628</t>
  </si>
  <si>
    <t>Columna8629</t>
  </si>
  <si>
    <t>Columna8630</t>
  </si>
  <si>
    <t>Columna8631</t>
  </si>
  <si>
    <t>Columna8632</t>
  </si>
  <si>
    <t>Columna8633</t>
  </si>
  <si>
    <t>Columna8634</t>
  </si>
  <si>
    <t>Columna8635</t>
  </si>
  <si>
    <t>Columna8636</t>
  </si>
  <si>
    <t>Columna8637</t>
  </si>
  <si>
    <t>Columna8638</t>
  </si>
  <si>
    <t>Columna8639</t>
  </si>
  <si>
    <t>Columna8640</t>
  </si>
  <si>
    <t>Columna8641</t>
  </si>
  <si>
    <t>Columna8642</t>
  </si>
  <si>
    <t>Columna8643</t>
  </si>
  <si>
    <t>Columna8644</t>
  </si>
  <si>
    <t>Columna8645</t>
  </si>
  <si>
    <t>Columna8646</t>
  </si>
  <si>
    <t>Columna8647</t>
  </si>
  <si>
    <t>Columna8648</t>
  </si>
  <si>
    <t>Columna8649</t>
  </si>
  <si>
    <t>Columna8650</t>
  </si>
  <si>
    <t>Columna8651</t>
  </si>
  <si>
    <t>Columna8652</t>
  </si>
  <si>
    <t>Columna8653</t>
  </si>
  <si>
    <t>Columna8654</t>
  </si>
  <si>
    <t>Columna8655</t>
  </si>
  <si>
    <t>Columna8656</t>
  </si>
  <si>
    <t>Columna8657</t>
  </si>
  <si>
    <t>Columna8658</t>
  </si>
  <si>
    <t>Columna8659</t>
  </si>
  <si>
    <t>Columna8660</t>
  </si>
  <si>
    <t>Columna8661</t>
  </si>
  <si>
    <t>Columna8662</t>
  </si>
  <si>
    <t>Columna8663</t>
  </si>
  <si>
    <t>Columna8664</t>
  </si>
  <si>
    <t>Columna8665</t>
  </si>
  <si>
    <t>Columna8666</t>
  </si>
  <si>
    <t>Columna8667</t>
  </si>
  <si>
    <t>Columna8668</t>
  </si>
  <si>
    <t>Columna8669</t>
  </si>
  <si>
    <t>Columna8670</t>
  </si>
  <si>
    <t>Columna8671</t>
  </si>
  <si>
    <t>Columna8672</t>
  </si>
  <si>
    <t>Columna8673</t>
  </si>
  <si>
    <t>Columna8674</t>
  </si>
  <si>
    <t>Columna8675</t>
  </si>
  <si>
    <t>Columna8676</t>
  </si>
  <si>
    <t>Columna8677</t>
  </si>
  <si>
    <t>Columna8678</t>
  </si>
  <si>
    <t>Columna8679</t>
  </si>
  <si>
    <t>Columna8680</t>
  </si>
  <si>
    <t>Columna8681</t>
  </si>
  <si>
    <t>Columna8682</t>
  </si>
  <si>
    <t>Columna8683</t>
  </si>
  <si>
    <t>Columna8684</t>
  </si>
  <si>
    <t>Columna8685</t>
  </si>
  <si>
    <t>Columna8686</t>
  </si>
  <si>
    <t>Columna8687</t>
  </si>
  <si>
    <t>Columna8688</t>
  </si>
  <si>
    <t>Columna8689</t>
  </si>
  <si>
    <t>Columna8690</t>
  </si>
  <si>
    <t>Columna8691</t>
  </si>
  <si>
    <t>Columna8692</t>
  </si>
  <si>
    <t>Columna8693</t>
  </si>
  <si>
    <t>Columna8694</t>
  </si>
  <si>
    <t>Columna8695</t>
  </si>
  <si>
    <t>Columna8696</t>
  </si>
  <si>
    <t>Columna8697</t>
  </si>
  <si>
    <t>Columna8698</t>
  </si>
  <si>
    <t>Columna8699</t>
  </si>
  <si>
    <t>Columna8700</t>
  </si>
  <si>
    <t>Columna8701</t>
  </si>
  <si>
    <t>Columna8702</t>
  </si>
  <si>
    <t>Columna8703</t>
  </si>
  <si>
    <t>Columna8704</t>
  </si>
  <si>
    <t>Columna8705</t>
  </si>
  <si>
    <t>Columna8706</t>
  </si>
  <si>
    <t>Columna8707</t>
  </si>
  <si>
    <t>Columna8708</t>
  </si>
  <si>
    <t>Columna8709</t>
  </si>
  <si>
    <t>Columna8710</t>
  </si>
  <si>
    <t>Columna8711</t>
  </si>
  <si>
    <t>Columna8712</t>
  </si>
  <si>
    <t>Columna8713</t>
  </si>
  <si>
    <t>Columna8714</t>
  </si>
  <si>
    <t>Columna8715</t>
  </si>
  <si>
    <t>Columna8716</t>
  </si>
  <si>
    <t>Columna8717</t>
  </si>
  <si>
    <t>Columna8718</t>
  </si>
  <si>
    <t>Columna8719</t>
  </si>
  <si>
    <t>Columna8720</t>
  </si>
  <si>
    <t>Columna8721</t>
  </si>
  <si>
    <t>Columna8722</t>
  </si>
  <si>
    <t>Columna8723</t>
  </si>
  <si>
    <t>Columna8724</t>
  </si>
  <si>
    <t>Columna8725</t>
  </si>
  <si>
    <t>Columna8726</t>
  </si>
  <si>
    <t>Columna8727</t>
  </si>
  <si>
    <t>Columna8728</t>
  </si>
  <si>
    <t>Columna8729</t>
  </si>
  <si>
    <t>Columna8730</t>
  </si>
  <si>
    <t>Columna8731</t>
  </si>
  <si>
    <t>Columna8732</t>
  </si>
  <si>
    <t>Columna8733</t>
  </si>
  <si>
    <t>Columna8734</t>
  </si>
  <si>
    <t>Columna8735</t>
  </si>
  <si>
    <t>Columna8736</t>
  </si>
  <si>
    <t>Columna8737</t>
  </si>
  <si>
    <t>Columna8738</t>
  </si>
  <si>
    <t>Columna8739</t>
  </si>
  <si>
    <t>Columna8740</t>
  </si>
  <si>
    <t>Columna8741</t>
  </si>
  <si>
    <t>Columna8742</t>
  </si>
  <si>
    <t>Columna8743</t>
  </si>
  <si>
    <t>Columna8744</t>
  </si>
  <si>
    <t>Columna8745</t>
  </si>
  <si>
    <t>Columna8746</t>
  </si>
  <si>
    <t>Columna8747</t>
  </si>
  <si>
    <t>Columna8748</t>
  </si>
  <si>
    <t>Columna8749</t>
  </si>
  <si>
    <t>Columna8750</t>
  </si>
  <si>
    <t>Columna8751</t>
  </si>
  <si>
    <t>Columna8752</t>
  </si>
  <si>
    <t>Columna8753</t>
  </si>
  <si>
    <t>Columna8754</t>
  </si>
  <si>
    <t>Columna8755</t>
  </si>
  <si>
    <t>Columna8756</t>
  </si>
  <si>
    <t>Columna8757</t>
  </si>
  <si>
    <t>Columna8758</t>
  </si>
  <si>
    <t>Columna8759</t>
  </si>
  <si>
    <t>Columna8760</t>
  </si>
  <si>
    <t>Columna8761</t>
  </si>
  <si>
    <t>Columna8762</t>
  </si>
  <si>
    <t>Columna8763</t>
  </si>
  <si>
    <t>Columna8764</t>
  </si>
  <si>
    <t>Columna8765</t>
  </si>
  <si>
    <t>Columna8766</t>
  </si>
  <si>
    <t>Columna8767</t>
  </si>
  <si>
    <t>Columna8768</t>
  </si>
  <si>
    <t>Columna8769</t>
  </si>
  <si>
    <t>Columna8770</t>
  </si>
  <si>
    <t>Columna8771</t>
  </si>
  <si>
    <t>Columna8772</t>
  </si>
  <si>
    <t>Columna8773</t>
  </si>
  <si>
    <t>Columna8774</t>
  </si>
  <si>
    <t>Columna8775</t>
  </si>
  <si>
    <t>Columna8776</t>
  </si>
  <si>
    <t>Columna8777</t>
  </si>
  <si>
    <t>Columna8778</t>
  </si>
  <si>
    <t>Columna8779</t>
  </si>
  <si>
    <t>Columna8780</t>
  </si>
  <si>
    <t>Columna8781</t>
  </si>
  <si>
    <t>Columna8782</t>
  </si>
  <si>
    <t>Columna8783</t>
  </si>
  <si>
    <t>Columna8784</t>
  </si>
  <si>
    <t>Columna8785</t>
  </si>
  <si>
    <t>Columna8786</t>
  </si>
  <si>
    <t>Columna8787</t>
  </si>
  <si>
    <t>Columna8788</t>
  </si>
  <si>
    <t>Columna8789</t>
  </si>
  <si>
    <t>Columna8790</t>
  </si>
  <si>
    <t>Columna8791</t>
  </si>
  <si>
    <t>Columna8792</t>
  </si>
  <si>
    <t>Columna8793</t>
  </si>
  <si>
    <t>Columna8794</t>
  </si>
  <si>
    <t>Columna8795</t>
  </si>
  <si>
    <t>Columna8796</t>
  </si>
  <si>
    <t>Columna8797</t>
  </si>
  <si>
    <t>Columna8798</t>
  </si>
  <si>
    <t>Columna8799</t>
  </si>
  <si>
    <t>Columna8800</t>
  </si>
  <si>
    <t>Columna8801</t>
  </si>
  <si>
    <t>Columna8802</t>
  </si>
  <si>
    <t>Columna8803</t>
  </si>
  <si>
    <t>Columna8804</t>
  </si>
  <si>
    <t>Columna8805</t>
  </si>
  <si>
    <t>Columna8806</t>
  </si>
  <si>
    <t>Columna8807</t>
  </si>
  <si>
    <t>Columna8808</t>
  </si>
  <si>
    <t>Columna8809</t>
  </si>
  <si>
    <t>Columna8810</t>
  </si>
  <si>
    <t>Columna8811</t>
  </si>
  <si>
    <t>Columna8812</t>
  </si>
  <si>
    <t>Columna8813</t>
  </si>
  <si>
    <t>Columna8814</t>
  </si>
  <si>
    <t>Columna8815</t>
  </si>
  <si>
    <t>Columna8816</t>
  </si>
  <si>
    <t>Columna8817</t>
  </si>
  <si>
    <t>Columna8818</t>
  </si>
  <si>
    <t>Columna8819</t>
  </si>
  <si>
    <t>Columna8820</t>
  </si>
  <si>
    <t>Columna8821</t>
  </si>
  <si>
    <t>Columna8822</t>
  </si>
  <si>
    <t>Columna8823</t>
  </si>
  <si>
    <t>Columna8824</t>
  </si>
  <si>
    <t>Columna8825</t>
  </si>
  <si>
    <t>Columna8826</t>
  </si>
  <si>
    <t>Columna8827</t>
  </si>
  <si>
    <t>Columna8828</t>
  </si>
  <si>
    <t>Columna8829</t>
  </si>
  <si>
    <t>Columna8830</t>
  </si>
  <si>
    <t>Columna8831</t>
  </si>
  <si>
    <t>Columna8832</t>
  </si>
  <si>
    <t>Columna8833</t>
  </si>
  <si>
    <t>Columna8834</t>
  </si>
  <si>
    <t>Columna8835</t>
  </si>
  <si>
    <t>Columna8836</t>
  </si>
  <si>
    <t>Columna8837</t>
  </si>
  <si>
    <t>Columna8838</t>
  </si>
  <si>
    <t>Columna8839</t>
  </si>
  <si>
    <t>Columna8840</t>
  </si>
  <si>
    <t>Columna8841</t>
  </si>
  <si>
    <t>Columna8842</t>
  </si>
  <si>
    <t>Columna8843</t>
  </si>
  <si>
    <t>Columna8844</t>
  </si>
  <si>
    <t>Columna8845</t>
  </si>
  <si>
    <t>Columna8846</t>
  </si>
  <si>
    <t>Columna8847</t>
  </si>
  <si>
    <t>Columna8848</t>
  </si>
  <si>
    <t>Columna8849</t>
  </si>
  <si>
    <t>Columna8850</t>
  </si>
  <si>
    <t>Columna8851</t>
  </si>
  <si>
    <t>Columna8852</t>
  </si>
  <si>
    <t>Columna8853</t>
  </si>
  <si>
    <t>Columna8854</t>
  </si>
  <si>
    <t>Columna8855</t>
  </si>
  <si>
    <t>Columna8856</t>
  </si>
  <si>
    <t>Columna8857</t>
  </si>
  <si>
    <t>Columna8858</t>
  </si>
  <si>
    <t>Columna8859</t>
  </si>
  <si>
    <t>Columna8860</t>
  </si>
  <si>
    <t>Columna8861</t>
  </si>
  <si>
    <t>Columna8862</t>
  </si>
  <si>
    <t>Columna8863</t>
  </si>
  <si>
    <t>Columna8864</t>
  </si>
  <si>
    <t>Columna8865</t>
  </si>
  <si>
    <t>Columna8866</t>
  </si>
  <si>
    <t>Columna8867</t>
  </si>
  <si>
    <t>Columna8868</t>
  </si>
  <si>
    <t>Columna8869</t>
  </si>
  <si>
    <t>Columna8870</t>
  </si>
  <si>
    <t>Columna8871</t>
  </si>
  <si>
    <t>Columna8872</t>
  </si>
  <si>
    <t>Columna8873</t>
  </si>
  <si>
    <t>Columna8874</t>
  </si>
  <si>
    <t>Columna8875</t>
  </si>
  <si>
    <t>Columna8876</t>
  </si>
  <si>
    <t>Columna8877</t>
  </si>
  <si>
    <t>Columna8878</t>
  </si>
  <si>
    <t>Columna8879</t>
  </si>
  <si>
    <t>Columna8880</t>
  </si>
  <si>
    <t>Columna8881</t>
  </si>
  <si>
    <t>Columna8882</t>
  </si>
  <si>
    <t>Columna8883</t>
  </si>
  <si>
    <t>Columna8884</t>
  </si>
  <si>
    <t>Columna8885</t>
  </si>
  <si>
    <t>Columna8886</t>
  </si>
  <si>
    <t>Columna8887</t>
  </si>
  <si>
    <t>Columna8888</t>
  </si>
  <si>
    <t>Columna8889</t>
  </si>
  <si>
    <t>Columna8890</t>
  </si>
  <si>
    <t>Columna8891</t>
  </si>
  <si>
    <t>Columna8892</t>
  </si>
  <si>
    <t>Columna8893</t>
  </si>
  <si>
    <t>Columna8894</t>
  </si>
  <si>
    <t>Columna8895</t>
  </si>
  <si>
    <t>Columna8896</t>
  </si>
  <si>
    <t>Columna8897</t>
  </si>
  <si>
    <t>Columna8898</t>
  </si>
  <si>
    <t>Columna8899</t>
  </si>
  <si>
    <t>Columna8900</t>
  </si>
  <si>
    <t>Columna8901</t>
  </si>
  <si>
    <t>Columna8902</t>
  </si>
  <si>
    <t>Columna8903</t>
  </si>
  <si>
    <t>Columna8904</t>
  </si>
  <si>
    <t>Columna8905</t>
  </si>
  <si>
    <t>Columna8906</t>
  </si>
  <si>
    <t>Columna8907</t>
  </si>
  <si>
    <t>Columna8908</t>
  </si>
  <si>
    <t>Columna8909</t>
  </si>
  <si>
    <t>Columna8910</t>
  </si>
  <si>
    <t>Columna8911</t>
  </si>
  <si>
    <t>Columna8912</t>
  </si>
  <si>
    <t>Columna8913</t>
  </si>
  <si>
    <t>Columna8914</t>
  </si>
  <si>
    <t>Columna8915</t>
  </si>
  <si>
    <t>Columna8916</t>
  </si>
  <si>
    <t>Columna8917</t>
  </si>
  <si>
    <t>Columna8918</t>
  </si>
  <si>
    <t>Columna8919</t>
  </si>
  <si>
    <t>Columna8920</t>
  </si>
  <si>
    <t>Columna8921</t>
  </si>
  <si>
    <t>Columna8922</t>
  </si>
  <si>
    <t>Columna8923</t>
  </si>
  <si>
    <t>Columna8924</t>
  </si>
  <si>
    <t>Columna8925</t>
  </si>
  <si>
    <t>Columna8926</t>
  </si>
  <si>
    <t>Columna8927</t>
  </si>
  <si>
    <t>Columna8928</t>
  </si>
  <si>
    <t>Columna8929</t>
  </si>
  <si>
    <t>Columna8930</t>
  </si>
  <si>
    <t>Columna8931</t>
  </si>
  <si>
    <t>Columna8932</t>
  </si>
  <si>
    <t>Columna8933</t>
  </si>
  <si>
    <t>Columna8934</t>
  </si>
  <si>
    <t>Columna8935</t>
  </si>
  <si>
    <t>Columna8936</t>
  </si>
  <si>
    <t>Columna8937</t>
  </si>
  <si>
    <t>Columna8938</t>
  </si>
  <si>
    <t>Columna8939</t>
  </si>
  <si>
    <t>Columna8940</t>
  </si>
  <si>
    <t>Columna8941</t>
  </si>
  <si>
    <t>Columna8942</t>
  </si>
  <si>
    <t>Columna8943</t>
  </si>
  <si>
    <t>Columna8944</t>
  </si>
  <si>
    <t>Columna8945</t>
  </si>
  <si>
    <t>Columna8946</t>
  </si>
  <si>
    <t>Columna8947</t>
  </si>
  <si>
    <t>Columna8948</t>
  </si>
  <si>
    <t>Columna8949</t>
  </si>
  <si>
    <t>Columna8950</t>
  </si>
  <si>
    <t>Columna8951</t>
  </si>
  <si>
    <t>Columna8952</t>
  </si>
  <si>
    <t>Columna8953</t>
  </si>
  <si>
    <t>Columna8954</t>
  </si>
  <si>
    <t>Columna8955</t>
  </si>
  <si>
    <t>Columna8956</t>
  </si>
  <si>
    <t>Columna8957</t>
  </si>
  <si>
    <t>Columna8958</t>
  </si>
  <si>
    <t>Columna8959</t>
  </si>
  <si>
    <t>Columna8960</t>
  </si>
  <si>
    <t>Columna8961</t>
  </si>
  <si>
    <t>Columna8962</t>
  </si>
  <si>
    <t>Columna8963</t>
  </si>
  <si>
    <t>Columna8964</t>
  </si>
  <si>
    <t>Columna8965</t>
  </si>
  <si>
    <t>Columna8966</t>
  </si>
  <si>
    <t>Columna8967</t>
  </si>
  <si>
    <t>Columna8968</t>
  </si>
  <si>
    <t>Columna8969</t>
  </si>
  <si>
    <t>Columna8970</t>
  </si>
  <si>
    <t>Columna8971</t>
  </si>
  <si>
    <t>Columna8972</t>
  </si>
  <si>
    <t>Columna8973</t>
  </si>
  <si>
    <t>Columna8974</t>
  </si>
  <si>
    <t>Columna8975</t>
  </si>
  <si>
    <t>Columna8976</t>
  </si>
  <si>
    <t>Columna8977</t>
  </si>
  <si>
    <t>Columna8978</t>
  </si>
  <si>
    <t>Columna8979</t>
  </si>
  <si>
    <t>Columna8980</t>
  </si>
  <si>
    <t>Columna8981</t>
  </si>
  <si>
    <t>Columna8982</t>
  </si>
  <si>
    <t>Columna8983</t>
  </si>
  <si>
    <t>Columna8984</t>
  </si>
  <si>
    <t>Columna8985</t>
  </si>
  <si>
    <t>Columna8986</t>
  </si>
  <si>
    <t>Columna8987</t>
  </si>
  <si>
    <t>Columna8988</t>
  </si>
  <si>
    <t>Columna8989</t>
  </si>
  <si>
    <t>Columna8990</t>
  </si>
  <si>
    <t>Columna8991</t>
  </si>
  <si>
    <t>Columna8992</t>
  </si>
  <si>
    <t>Columna8993</t>
  </si>
  <si>
    <t>Columna8994</t>
  </si>
  <si>
    <t>Columna8995</t>
  </si>
  <si>
    <t>Columna8996</t>
  </si>
  <si>
    <t>Columna8997</t>
  </si>
  <si>
    <t>Columna8998</t>
  </si>
  <si>
    <t>Columna8999</t>
  </si>
  <si>
    <t>Columna9000</t>
  </si>
  <si>
    <t>Columna9001</t>
  </si>
  <si>
    <t>Columna9002</t>
  </si>
  <si>
    <t>Columna9003</t>
  </si>
  <si>
    <t>Columna9004</t>
  </si>
  <si>
    <t>Columna9005</t>
  </si>
  <si>
    <t>Columna9006</t>
  </si>
  <si>
    <t>Columna9007</t>
  </si>
  <si>
    <t>Columna9008</t>
  </si>
  <si>
    <t>Columna9009</t>
  </si>
  <si>
    <t>Columna9010</t>
  </si>
  <si>
    <t>Columna9011</t>
  </si>
  <si>
    <t>Columna9012</t>
  </si>
  <si>
    <t>Columna9013</t>
  </si>
  <si>
    <t>Columna9014</t>
  </si>
  <si>
    <t>Columna9015</t>
  </si>
  <si>
    <t>Columna9016</t>
  </si>
  <si>
    <t>Columna9017</t>
  </si>
  <si>
    <t>Columna9018</t>
  </si>
  <si>
    <t>Columna9019</t>
  </si>
  <si>
    <t>Columna9020</t>
  </si>
  <si>
    <t>Columna9021</t>
  </si>
  <si>
    <t>Columna9022</t>
  </si>
  <si>
    <t>Columna9023</t>
  </si>
  <si>
    <t>Columna9024</t>
  </si>
  <si>
    <t>Columna9025</t>
  </si>
  <si>
    <t>Columna9026</t>
  </si>
  <si>
    <t>Columna9027</t>
  </si>
  <si>
    <t>Columna9028</t>
  </si>
  <si>
    <t>Columna9029</t>
  </si>
  <si>
    <t>Columna9030</t>
  </si>
  <si>
    <t>Columna9031</t>
  </si>
  <si>
    <t>Columna9032</t>
  </si>
  <si>
    <t>Columna9033</t>
  </si>
  <si>
    <t>Columna9034</t>
  </si>
  <si>
    <t>Columna9035</t>
  </si>
  <si>
    <t>Columna9036</t>
  </si>
  <si>
    <t>Columna9037</t>
  </si>
  <si>
    <t>Columna9038</t>
  </si>
  <si>
    <t>Columna9039</t>
  </si>
  <si>
    <t>Columna9040</t>
  </si>
  <si>
    <t>Columna9041</t>
  </si>
  <si>
    <t>Columna9042</t>
  </si>
  <si>
    <t>Columna9043</t>
  </si>
  <si>
    <t>Columna9044</t>
  </si>
  <si>
    <t>Columna9045</t>
  </si>
  <si>
    <t>Columna9046</t>
  </si>
  <si>
    <t>Columna9047</t>
  </si>
  <si>
    <t>Columna9048</t>
  </si>
  <si>
    <t>Columna9049</t>
  </si>
  <si>
    <t>Columna9050</t>
  </si>
  <si>
    <t>Columna9051</t>
  </si>
  <si>
    <t>Columna9052</t>
  </si>
  <si>
    <t>Columna9053</t>
  </si>
  <si>
    <t>Columna9054</t>
  </si>
  <si>
    <t>Columna9055</t>
  </si>
  <si>
    <t>Columna9056</t>
  </si>
  <si>
    <t>Columna9057</t>
  </si>
  <si>
    <t>Columna9058</t>
  </si>
  <si>
    <t>Columna9059</t>
  </si>
  <si>
    <t>Columna9060</t>
  </si>
  <si>
    <t>Columna9061</t>
  </si>
  <si>
    <t>Columna9062</t>
  </si>
  <si>
    <t>Columna9063</t>
  </si>
  <si>
    <t>Columna9064</t>
  </si>
  <si>
    <t>Columna9065</t>
  </si>
  <si>
    <t>Columna9066</t>
  </si>
  <si>
    <t>Columna9067</t>
  </si>
  <si>
    <t>Columna9068</t>
  </si>
  <si>
    <t>Columna9069</t>
  </si>
  <si>
    <t>Columna9070</t>
  </si>
  <si>
    <t>Columna9071</t>
  </si>
  <si>
    <t>Columna9072</t>
  </si>
  <si>
    <t>Columna9073</t>
  </si>
  <si>
    <t>Columna9074</t>
  </si>
  <si>
    <t>Columna9075</t>
  </si>
  <si>
    <t>Columna9076</t>
  </si>
  <si>
    <t>Columna9077</t>
  </si>
  <si>
    <t>Columna9078</t>
  </si>
  <si>
    <t>Columna9079</t>
  </si>
  <si>
    <t>Columna9080</t>
  </si>
  <si>
    <t>Columna9081</t>
  </si>
  <si>
    <t>Columna9082</t>
  </si>
  <si>
    <t>Columna9083</t>
  </si>
  <si>
    <t>Columna9084</t>
  </si>
  <si>
    <t>Columna9085</t>
  </si>
  <si>
    <t>Columna9086</t>
  </si>
  <si>
    <t>Columna9087</t>
  </si>
  <si>
    <t>Columna9088</t>
  </si>
  <si>
    <t>Columna9089</t>
  </si>
  <si>
    <t>Columna9090</t>
  </si>
  <si>
    <t>Columna9091</t>
  </si>
  <si>
    <t>Columna9092</t>
  </si>
  <si>
    <t>Columna9093</t>
  </si>
  <si>
    <t>Columna9094</t>
  </si>
  <si>
    <t>Columna9095</t>
  </si>
  <si>
    <t>Columna9096</t>
  </si>
  <si>
    <t>Columna9097</t>
  </si>
  <si>
    <t>Columna9098</t>
  </si>
  <si>
    <t>Columna9099</t>
  </si>
  <si>
    <t>Columna9100</t>
  </si>
  <si>
    <t>Columna9101</t>
  </si>
  <si>
    <t>Columna9102</t>
  </si>
  <si>
    <t>Columna9103</t>
  </si>
  <si>
    <t>Columna9104</t>
  </si>
  <si>
    <t>Columna9105</t>
  </si>
  <si>
    <t>Columna9106</t>
  </si>
  <si>
    <t>Columna9107</t>
  </si>
  <si>
    <t>Columna9108</t>
  </si>
  <si>
    <t>Columna9109</t>
  </si>
  <si>
    <t>Columna9110</t>
  </si>
  <si>
    <t>Columna9111</t>
  </si>
  <si>
    <t>Columna9112</t>
  </si>
  <si>
    <t>Columna9113</t>
  </si>
  <si>
    <t>Columna9114</t>
  </si>
  <si>
    <t>Columna9115</t>
  </si>
  <si>
    <t>Columna9116</t>
  </si>
  <si>
    <t>Columna9117</t>
  </si>
  <si>
    <t>Columna9118</t>
  </si>
  <si>
    <t>Columna9119</t>
  </si>
  <si>
    <t>Columna9120</t>
  </si>
  <si>
    <t>Columna9121</t>
  </si>
  <si>
    <t>Columna9122</t>
  </si>
  <si>
    <t>Columna9123</t>
  </si>
  <si>
    <t>Columna9124</t>
  </si>
  <si>
    <t>Columna9125</t>
  </si>
  <si>
    <t>Columna9126</t>
  </si>
  <si>
    <t>Columna9127</t>
  </si>
  <si>
    <t>Columna9128</t>
  </si>
  <si>
    <t>Columna9129</t>
  </si>
  <si>
    <t>Columna9130</t>
  </si>
  <si>
    <t>Columna9131</t>
  </si>
  <si>
    <t>Columna9132</t>
  </si>
  <si>
    <t>Columna9133</t>
  </si>
  <si>
    <t>Columna9134</t>
  </si>
  <si>
    <t>Columna9135</t>
  </si>
  <si>
    <t>Columna9136</t>
  </si>
  <si>
    <t>Columna9137</t>
  </si>
  <si>
    <t>Columna9138</t>
  </si>
  <si>
    <t>Columna9139</t>
  </si>
  <si>
    <t>Columna9140</t>
  </si>
  <si>
    <t>Columna9141</t>
  </si>
  <si>
    <t>Columna9142</t>
  </si>
  <si>
    <t>Columna9143</t>
  </si>
  <si>
    <t>Columna9144</t>
  </si>
  <si>
    <t>Columna9145</t>
  </si>
  <si>
    <t>Columna9146</t>
  </si>
  <si>
    <t>Columna9147</t>
  </si>
  <si>
    <t>Columna9148</t>
  </si>
  <si>
    <t>Columna9149</t>
  </si>
  <si>
    <t>Columna9150</t>
  </si>
  <si>
    <t>Columna9151</t>
  </si>
  <si>
    <t>Columna9152</t>
  </si>
  <si>
    <t>Columna9153</t>
  </si>
  <si>
    <t>Columna9154</t>
  </si>
  <si>
    <t>Columna9155</t>
  </si>
  <si>
    <t>Columna9156</t>
  </si>
  <si>
    <t>Columna9157</t>
  </si>
  <si>
    <t>Columna9158</t>
  </si>
  <si>
    <t>Columna9159</t>
  </si>
  <si>
    <t>Columna9160</t>
  </si>
  <si>
    <t>Columna9161</t>
  </si>
  <si>
    <t>Columna9162</t>
  </si>
  <si>
    <t>Columna9163</t>
  </si>
  <si>
    <t>Columna9164</t>
  </si>
  <si>
    <t>Columna9165</t>
  </si>
  <si>
    <t>Columna9166</t>
  </si>
  <si>
    <t>Columna9167</t>
  </si>
  <si>
    <t>Columna9168</t>
  </si>
  <si>
    <t>Columna9169</t>
  </si>
  <si>
    <t>Columna9170</t>
  </si>
  <si>
    <t>Columna9171</t>
  </si>
  <si>
    <t>Columna9172</t>
  </si>
  <si>
    <t>Columna9173</t>
  </si>
  <si>
    <t>Columna9174</t>
  </si>
  <si>
    <t>Columna9175</t>
  </si>
  <si>
    <t>Columna9176</t>
  </si>
  <si>
    <t>Columna9177</t>
  </si>
  <si>
    <t>Columna9178</t>
  </si>
  <si>
    <t>Columna9179</t>
  </si>
  <si>
    <t>Columna9180</t>
  </si>
  <si>
    <t>Columna9181</t>
  </si>
  <si>
    <t>Columna9182</t>
  </si>
  <si>
    <t>Columna9183</t>
  </si>
  <si>
    <t>Columna9184</t>
  </si>
  <si>
    <t>Columna9185</t>
  </si>
  <si>
    <t>Columna9186</t>
  </si>
  <si>
    <t>Columna9187</t>
  </si>
  <si>
    <t>Columna9188</t>
  </si>
  <si>
    <t>Columna9189</t>
  </si>
  <si>
    <t>Columna9190</t>
  </si>
  <si>
    <t>Columna9191</t>
  </si>
  <si>
    <t>Columna9192</t>
  </si>
  <si>
    <t>Columna9193</t>
  </si>
  <si>
    <t>Columna9194</t>
  </si>
  <si>
    <t>Columna9195</t>
  </si>
  <si>
    <t>Columna9196</t>
  </si>
  <si>
    <t>Columna9197</t>
  </si>
  <si>
    <t>Columna9198</t>
  </si>
  <si>
    <t>Columna9199</t>
  </si>
  <si>
    <t>Columna9200</t>
  </si>
  <si>
    <t>Columna9201</t>
  </si>
  <si>
    <t>Columna9202</t>
  </si>
  <si>
    <t>Columna9203</t>
  </si>
  <si>
    <t>Columna9204</t>
  </si>
  <si>
    <t>Columna9205</t>
  </si>
  <si>
    <t>Columna9206</t>
  </si>
  <si>
    <t>Columna9207</t>
  </si>
  <si>
    <t>Columna9208</t>
  </si>
  <si>
    <t>Columna9209</t>
  </si>
  <si>
    <t>Columna9210</t>
  </si>
  <si>
    <t>Columna9211</t>
  </si>
  <si>
    <t>Columna9212</t>
  </si>
  <si>
    <t>Columna9213</t>
  </si>
  <si>
    <t>Columna9214</t>
  </si>
  <si>
    <t>Columna9215</t>
  </si>
  <si>
    <t>Columna9216</t>
  </si>
  <si>
    <t>Columna9217</t>
  </si>
  <si>
    <t>Columna9218</t>
  </si>
  <si>
    <t>Columna9219</t>
  </si>
  <si>
    <t>Columna9220</t>
  </si>
  <si>
    <t>Columna9221</t>
  </si>
  <si>
    <t>Columna9222</t>
  </si>
  <si>
    <t>Columna9223</t>
  </si>
  <si>
    <t>Columna9224</t>
  </si>
  <si>
    <t>Columna9225</t>
  </si>
  <si>
    <t>Columna9226</t>
  </si>
  <si>
    <t>Columna9227</t>
  </si>
  <si>
    <t>Columna9228</t>
  </si>
  <si>
    <t>Columna9229</t>
  </si>
  <si>
    <t>Columna9230</t>
  </si>
  <si>
    <t>Columna9231</t>
  </si>
  <si>
    <t>Columna9232</t>
  </si>
  <si>
    <t>Columna9233</t>
  </si>
  <si>
    <t>Columna9234</t>
  </si>
  <si>
    <t>Columna9235</t>
  </si>
  <si>
    <t>Columna9236</t>
  </si>
  <si>
    <t>Columna9237</t>
  </si>
  <si>
    <t>Columna9238</t>
  </si>
  <si>
    <t>Columna9239</t>
  </si>
  <si>
    <t>Columna9240</t>
  </si>
  <si>
    <t>Columna9241</t>
  </si>
  <si>
    <t>Columna9242</t>
  </si>
  <si>
    <t>Columna9243</t>
  </si>
  <si>
    <t>Columna9244</t>
  </si>
  <si>
    <t>Columna9245</t>
  </si>
  <si>
    <t>Columna9246</t>
  </si>
  <si>
    <t>Columna9247</t>
  </si>
  <si>
    <t>Columna9248</t>
  </si>
  <si>
    <t>Columna9249</t>
  </si>
  <si>
    <t>Columna9250</t>
  </si>
  <si>
    <t>Columna9251</t>
  </si>
  <si>
    <t>Columna9252</t>
  </si>
  <si>
    <t>Columna9253</t>
  </si>
  <si>
    <t>Columna9254</t>
  </si>
  <si>
    <t>Columna9255</t>
  </si>
  <si>
    <t>Columna9256</t>
  </si>
  <si>
    <t>Columna9257</t>
  </si>
  <si>
    <t>Columna9258</t>
  </si>
  <si>
    <t>Columna9259</t>
  </si>
  <si>
    <t>Columna9260</t>
  </si>
  <si>
    <t>Columna9261</t>
  </si>
  <si>
    <t>Columna9262</t>
  </si>
  <si>
    <t>Columna9263</t>
  </si>
  <si>
    <t>Columna9264</t>
  </si>
  <si>
    <t>Columna9265</t>
  </si>
  <si>
    <t>Columna9266</t>
  </si>
  <si>
    <t>Columna9267</t>
  </si>
  <si>
    <t>Columna9268</t>
  </si>
  <si>
    <t>Columna9269</t>
  </si>
  <si>
    <t>Columna9270</t>
  </si>
  <si>
    <t>Columna9271</t>
  </si>
  <si>
    <t>Columna9272</t>
  </si>
  <si>
    <t>Columna9273</t>
  </si>
  <si>
    <t>Columna9274</t>
  </si>
  <si>
    <t>Columna9275</t>
  </si>
  <si>
    <t>Columna9276</t>
  </si>
  <si>
    <t>Columna9277</t>
  </si>
  <si>
    <t>Columna9278</t>
  </si>
  <si>
    <t>Columna9279</t>
  </si>
  <si>
    <t>Columna9280</t>
  </si>
  <si>
    <t>Columna9281</t>
  </si>
  <si>
    <t>Columna9282</t>
  </si>
  <si>
    <t>Columna9283</t>
  </si>
  <si>
    <t>Columna9284</t>
  </si>
  <si>
    <t>Columna9285</t>
  </si>
  <si>
    <t>Columna9286</t>
  </si>
  <si>
    <t>Columna9287</t>
  </si>
  <si>
    <t>Columna9288</t>
  </si>
  <si>
    <t>Columna9289</t>
  </si>
  <si>
    <t>Columna9290</t>
  </si>
  <si>
    <t>Columna9291</t>
  </si>
  <si>
    <t>Columna9292</t>
  </si>
  <si>
    <t>Columna9293</t>
  </si>
  <si>
    <t>Columna9294</t>
  </si>
  <si>
    <t>Columna9295</t>
  </si>
  <si>
    <t>Columna9296</t>
  </si>
  <si>
    <t>Columna9297</t>
  </si>
  <si>
    <t>Columna9298</t>
  </si>
  <si>
    <t>Columna9299</t>
  </si>
  <si>
    <t>Columna9300</t>
  </si>
  <si>
    <t>Columna9301</t>
  </si>
  <si>
    <t>Columna9302</t>
  </si>
  <si>
    <t>Columna9303</t>
  </si>
  <si>
    <t>Columna9304</t>
  </si>
  <si>
    <t>Columna9305</t>
  </si>
  <si>
    <t>Columna9306</t>
  </si>
  <si>
    <t>Columna9307</t>
  </si>
  <si>
    <t>Columna9308</t>
  </si>
  <si>
    <t>Columna9309</t>
  </si>
  <si>
    <t>Columna9310</t>
  </si>
  <si>
    <t>Columna9311</t>
  </si>
  <si>
    <t>Columna9312</t>
  </si>
  <si>
    <t>Columna9313</t>
  </si>
  <si>
    <t>Columna9314</t>
  </si>
  <si>
    <t>Columna9315</t>
  </si>
  <si>
    <t>Columna9316</t>
  </si>
  <si>
    <t>Columna9317</t>
  </si>
  <si>
    <t>Columna9318</t>
  </si>
  <si>
    <t>Columna9319</t>
  </si>
  <si>
    <t>Columna9320</t>
  </si>
  <si>
    <t>Columna9321</t>
  </si>
  <si>
    <t>Columna9322</t>
  </si>
  <si>
    <t>Columna9323</t>
  </si>
  <si>
    <t>Columna9324</t>
  </si>
  <si>
    <t>Columna9325</t>
  </si>
  <si>
    <t>Columna9326</t>
  </si>
  <si>
    <t>Columna9327</t>
  </si>
  <si>
    <t>Columna9328</t>
  </si>
  <si>
    <t>Columna9329</t>
  </si>
  <si>
    <t>Columna9330</t>
  </si>
  <si>
    <t>Columna9331</t>
  </si>
  <si>
    <t>Columna9332</t>
  </si>
  <si>
    <t>Columna9333</t>
  </si>
  <si>
    <t>Columna9334</t>
  </si>
  <si>
    <t>Columna9335</t>
  </si>
  <si>
    <t>Columna9336</t>
  </si>
  <si>
    <t>Columna9337</t>
  </si>
  <si>
    <t>Columna9338</t>
  </si>
  <si>
    <t>Columna9339</t>
  </si>
  <si>
    <t>Columna9340</t>
  </si>
  <si>
    <t>Columna9341</t>
  </si>
  <si>
    <t>Columna9342</t>
  </si>
  <si>
    <t>Columna9343</t>
  </si>
  <si>
    <t>Columna9344</t>
  </si>
  <si>
    <t>Columna9345</t>
  </si>
  <si>
    <t>Columna9346</t>
  </si>
  <si>
    <t>Columna9347</t>
  </si>
  <si>
    <t>Columna9348</t>
  </si>
  <si>
    <t>Columna9349</t>
  </si>
  <si>
    <t>Columna9350</t>
  </si>
  <si>
    <t>Columna9351</t>
  </si>
  <si>
    <t>Columna9352</t>
  </si>
  <si>
    <t>Columna9353</t>
  </si>
  <si>
    <t>Columna9354</t>
  </si>
  <si>
    <t>Columna9355</t>
  </si>
  <si>
    <t>Columna9356</t>
  </si>
  <si>
    <t>Columna9357</t>
  </si>
  <si>
    <t>Columna9358</t>
  </si>
  <si>
    <t>Columna9359</t>
  </si>
  <si>
    <t>Columna9360</t>
  </si>
  <si>
    <t>Columna9361</t>
  </si>
  <si>
    <t>Columna9362</t>
  </si>
  <si>
    <t>Columna9363</t>
  </si>
  <si>
    <t>Columna9364</t>
  </si>
  <si>
    <t>Columna9365</t>
  </si>
  <si>
    <t>Columna9366</t>
  </si>
  <si>
    <t>Columna9367</t>
  </si>
  <si>
    <t>Columna9368</t>
  </si>
  <si>
    <t>Columna9369</t>
  </si>
  <si>
    <t>Columna9370</t>
  </si>
  <si>
    <t>Columna9371</t>
  </si>
  <si>
    <t>Columna9372</t>
  </si>
  <si>
    <t>Columna9373</t>
  </si>
  <si>
    <t>Columna9374</t>
  </si>
  <si>
    <t>Columna9375</t>
  </si>
  <si>
    <t>Columna9376</t>
  </si>
  <si>
    <t>Columna9377</t>
  </si>
  <si>
    <t>Columna9378</t>
  </si>
  <si>
    <t>Columna9379</t>
  </si>
  <si>
    <t>Columna9380</t>
  </si>
  <si>
    <t>Columna9381</t>
  </si>
  <si>
    <t>Columna9382</t>
  </si>
  <si>
    <t>Columna9383</t>
  </si>
  <si>
    <t>Columna9384</t>
  </si>
  <si>
    <t>Columna9385</t>
  </si>
  <si>
    <t>Columna9386</t>
  </si>
  <si>
    <t>Columna9387</t>
  </si>
  <si>
    <t>Columna9388</t>
  </si>
  <si>
    <t>Columna9389</t>
  </si>
  <si>
    <t>Columna9390</t>
  </si>
  <si>
    <t>Columna9391</t>
  </si>
  <si>
    <t>Columna9392</t>
  </si>
  <si>
    <t>Columna9393</t>
  </si>
  <si>
    <t>Columna9394</t>
  </si>
  <si>
    <t>Columna9395</t>
  </si>
  <si>
    <t>Columna9396</t>
  </si>
  <si>
    <t>Columna9397</t>
  </si>
  <si>
    <t>Columna9398</t>
  </si>
  <si>
    <t>Columna9399</t>
  </si>
  <si>
    <t>Columna9400</t>
  </si>
  <si>
    <t>Columna9401</t>
  </si>
  <si>
    <t>Columna9402</t>
  </si>
  <si>
    <t>Columna9403</t>
  </si>
  <si>
    <t>Columna9404</t>
  </si>
  <si>
    <t>Columna9405</t>
  </si>
  <si>
    <t>Columna9406</t>
  </si>
  <si>
    <t>Columna9407</t>
  </si>
  <si>
    <t>Columna9408</t>
  </si>
  <si>
    <t>Columna9409</t>
  </si>
  <si>
    <t>Columna9410</t>
  </si>
  <si>
    <t>Columna9411</t>
  </si>
  <si>
    <t>Columna9412</t>
  </si>
  <si>
    <t>Columna9413</t>
  </si>
  <si>
    <t>Columna9414</t>
  </si>
  <si>
    <t>Columna9415</t>
  </si>
  <si>
    <t>Columna9416</t>
  </si>
  <si>
    <t>Columna9417</t>
  </si>
  <si>
    <t>Columna9418</t>
  </si>
  <si>
    <t>Columna9419</t>
  </si>
  <si>
    <t>Columna9420</t>
  </si>
  <si>
    <t>Columna9421</t>
  </si>
  <si>
    <t>Columna9422</t>
  </si>
  <si>
    <t>Columna9423</t>
  </si>
  <si>
    <t>Columna9424</t>
  </si>
  <si>
    <t>Columna9425</t>
  </si>
  <si>
    <t>Columna9426</t>
  </si>
  <si>
    <t>Columna9427</t>
  </si>
  <si>
    <t>Columna9428</t>
  </si>
  <si>
    <t>Columna9429</t>
  </si>
  <si>
    <t>Columna9430</t>
  </si>
  <si>
    <t>Columna9431</t>
  </si>
  <si>
    <t>Columna9432</t>
  </si>
  <si>
    <t>Columna9433</t>
  </si>
  <si>
    <t>Columna9434</t>
  </si>
  <si>
    <t>Columna9435</t>
  </si>
  <si>
    <t>Columna9436</t>
  </si>
  <si>
    <t>Columna9437</t>
  </si>
  <si>
    <t>Columna9438</t>
  </si>
  <si>
    <t>Columna9439</t>
  </si>
  <si>
    <t>Columna9440</t>
  </si>
  <si>
    <t>Columna9441</t>
  </si>
  <si>
    <t>Columna9442</t>
  </si>
  <si>
    <t>Columna9443</t>
  </si>
  <si>
    <t>Columna9444</t>
  </si>
  <si>
    <t>Columna9445</t>
  </si>
  <si>
    <t>Columna9446</t>
  </si>
  <si>
    <t>Columna9447</t>
  </si>
  <si>
    <t>Columna9448</t>
  </si>
  <si>
    <t>Columna9449</t>
  </si>
  <si>
    <t>Columna9450</t>
  </si>
  <si>
    <t>Columna9451</t>
  </si>
  <si>
    <t>Columna9452</t>
  </si>
  <si>
    <t>Columna9453</t>
  </si>
  <si>
    <t>Columna9454</t>
  </si>
  <si>
    <t>Columna9455</t>
  </si>
  <si>
    <t>Columna9456</t>
  </si>
  <si>
    <t>Columna9457</t>
  </si>
  <si>
    <t>Columna9458</t>
  </si>
  <si>
    <t>Columna9459</t>
  </si>
  <si>
    <t>Columna9460</t>
  </si>
  <si>
    <t>Columna9461</t>
  </si>
  <si>
    <t>Columna9462</t>
  </si>
  <si>
    <t>Columna9463</t>
  </si>
  <si>
    <t>Columna9464</t>
  </si>
  <si>
    <t>Columna9465</t>
  </si>
  <si>
    <t>Columna9466</t>
  </si>
  <si>
    <t>Columna9467</t>
  </si>
  <si>
    <t>Columna9468</t>
  </si>
  <si>
    <t>Columna9469</t>
  </si>
  <si>
    <t>Columna9470</t>
  </si>
  <si>
    <t>Columna9471</t>
  </si>
  <si>
    <t>Columna9472</t>
  </si>
  <si>
    <t>Columna9473</t>
  </si>
  <si>
    <t>Columna9474</t>
  </si>
  <si>
    <t>Columna9475</t>
  </si>
  <si>
    <t>Columna9476</t>
  </si>
  <si>
    <t>Columna9477</t>
  </si>
  <si>
    <t>Columna9478</t>
  </si>
  <si>
    <t>Columna9479</t>
  </si>
  <si>
    <t>Columna9480</t>
  </si>
  <si>
    <t>Columna9481</t>
  </si>
  <si>
    <t>Columna9482</t>
  </si>
  <si>
    <t>Columna9483</t>
  </si>
  <si>
    <t>Columna9484</t>
  </si>
  <si>
    <t>Columna9485</t>
  </si>
  <si>
    <t>Columna9486</t>
  </si>
  <si>
    <t>Columna9487</t>
  </si>
  <si>
    <t>Columna9488</t>
  </si>
  <si>
    <t>Columna9489</t>
  </si>
  <si>
    <t>Columna9490</t>
  </si>
  <si>
    <t>Columna9491</t>
  </si>
  <si>
    <t>Columna9492</t>
  </si>
  <si>
    <t>Columna9493</t>
  </si>
  <si>
    <t>Columna9494</t>
  </si>
  <si>
    <t>Columna9495</t>
  </si>
  <si>
    <t>Columna9496</t>
  </si>
  <si>
    <t>Columna9497</t>
  </si>
  <si>
    <t>Columna9498</t>
  </si>
  <si>
    <t>Columna9499</t>
  </si>
  <si>
    <t>Columna9500</t>
  </si>
  <si>
    <t>Columna9501</t>
  </si>
  <si>
    <t>Columna9502</t>
  </si>
  <si>
    <t>Columna9503</t>
  </si>
  <si>
    <t>Columna9504</t>
  </si>
  <si>
    <t>Columna9505</t>
  </si>
  <si>
    <t>Columna9506</t>
  </si>
  <si>
    <t>Columna9507</t>
  </si>
  <si>
    <t>Columna9508</t>
  </si>
  <si>
    <t>Columna9509</t>
  </si>
  <si>
    <t>Columna9510</t>
  </si>
  <si>
    <t>Columna9511</t>
  </si>
  <si>
    <t>Columna9512</t>
  </si>
  <si>
    <t>Columna9513</t>
  </si>
  <si>
    <t>Columna9514</t>
  </si>
  <si>
    <t>Columna9515</t>
  </si>
  <si>
    <t>Columna9516</t>
  </si>
  <si>
    <t>Columna9517</t>
  </si>
  <si>
    <t>Columna9518</t>
  </si>
  <si>
    <t>Columna9519</t>
  </si>
  <si>
    <t>Columna9520</t>
  </si>
  <si>
    <t>Columna9521</t>
  </si>
  <si>
    <t>Columna9522</t>
  </si>
  <si>
    <t>Columna9523</t>
  </si>
  <si>
    <t>Columna9524</t>
  </si>
  <si>
    <t>Columna9525</t>
  </si>
  <si>
    <t>Columna9526</t>
  </si>
  <si>
    <t>Columna9527</t>
  </si>
  <si>
    <t>Columna9528</t>
  </si>
  <si>
    <t>Columna9529</t>
  </si>
  <si>
    <t>Columna9530</t>
  </si>
  <si>
    <t>Columna9531</t>
  </si>
  <si>
    <t>Columna9532</t>
  </si>
  <si>
    <t>Columna9533</t>
  </si>
  <si>
    <t>Columna9534</t>
  </si>
  <si>
    <t>Columna9535</t>
  </si>
  <si>
    <t>Columna9536</t>
  </si>
  <si>
    <t>Columna9537</t>
  </si>
  <si>
    <t>Columna9538</t>
  </si>
  <si>
    <t>Columna9539</t>
  </si>
  <si>
    <t>Columna9540</t>
  </si>
  <si>
    <t>Columna9541</t>
  </si>
  <si>
    <t>Columna9542</t>
  </si>
  <si>
    <t>Columna9543</t>
  </si>
  <si>
    <t>Columna9544</t>
  </si>
  <si>
    <t>Columna9545</t>
  </si>
  <si>
    <t>Columna9546</t>
  </si>
  <si>
    <t>Columna9547</t>
  </si>
  <si>
    <t>Columna9548</t>
  </si>
  <si>
    <t>Columna9549</t>
  </si>
  <si>
    <t>Columna9550</t>
  </si>
  <si>
    <t>Columna9551</t>
  </si>
  <si>
    <t>Columna9552</t>
  </si>
  <si>
    <t>Columna9553</t>
  </si>
  <si>
    <t>Columna9554</t>
  </si>
  <si>
    <t>Columna9555</t>
  </si>
  <si>
    <t>Columna9556</t>
  </si>
  <si>
    <t>Columna9557</t>
  </si>
  <si>
    <t>Columna9558</t>
  </si>
  <si>
    <t>Columna9559</t>
  </si>
  <si>
    <t>Columna9560</t>
  </si>
  <si>
    <t>Columna9561</t>
  </si>
  <si>
    <t>Columna9562</t>
  </si>
  <si>
    <t>Columna9563</t>
  </si>
  <si>
    <t>Columna9564</t>
  </si>
  <si>
    <t>Columna9565</t>
  </si>
  <si>
    <t>Columna9566</t>
  </si>
  <si>
    <t>Columna9567</t>
  </si>
  <si>
    <t>Columna9568</t>
  </si>
  <si>
    <t>Columna9569</t>
  </si>
  <si>
    <t>Columna9570</t>
  </si>
  <si>
    <t>Columna9571</t>
  </si>
  <si>
    <t>Columna9572</t>
  </si>
  <si>
    <t>Columna9573</t>
  </si>
  <si>
    <t>Columna9574</t>
  </si>
  <si>
    <t>Columna9575</t>
  </si>
  <si>
    <t>Columna9576</t>
  </si>
  <si>
    <t>Columna9577</t>
  </si>
  <si>
    <t>Columna9578</t>
  </si>
  <si>
    <t>Columna9579</t>
  </si>
  <si>
    <t>Columna9580</t>
  </si>
  <si>
    <t>Columna9581</t>
  </si>
  <si>
    <t>Columna9582</t>
  </si>
  <si>
    <t>Columna9583</t>
  </si>
  <si>
    <t>Columna9584</t>
  </si>
  <si>
    <t>Columna9585</t>
  </si>
  <si>
    <t>Columna9586</t>
  </si>
  <si>
    <t>Columna9587</t>
  </si>
  <si>
    <t>Columna9588</t>
  </si>
  <si>
    <t>Columna9589</t>
  </si>
  <si>
    <t>Columna9590</t>
  </si>
  <si>
    <t>Columna9591</t>
  </si>
  <si>
    <t>Columna9592</t>
  </si>
  <si>
    <t>Columna9593</t>
  </si>
  <si>
    <t>Columna9594</t>
  </si>
  <si>
    <t>Columna9595</t>
  </si>
  <si>
    <t>Columna9596</t>
  </si>
  <si>
    <t>Columna9597</t>
  </si>
  <si>
    <t>Columna9598</t>
  </si>
  <si>
    <t>Columna9599</t>
  </si>
  <si>
    <t>Columna9600</t>
  </si>
  <si>
    <t>Columna9601</t>
  </si>
  <si>
    <t>Columna9602</t>
  </si>
  <si>
    <t>Columna9603</t>
  </si>
  <si>
    <t>Columna9604</t>
  </si>
  <si>
    <t>Columna9605</t>
  </si>
  <si>
    <t>Columna9606</t>
  </si>
  <si>
    <t>Columna9607</t>
  </si>
  <si>
    <t>Columna9608</t>
  </si>
  <si>
    <t>Columna9609</t>
  </si>
  <si>
    <t>Columna9610</t>
  </si>
  <si>
    <t>Columna9611</t>
  </si>
  <si>
    <t>Columna9612</t>
  </si>
  <si>
    <t>Columna9613</t>
  </si>
  <si>
    <t>Columna9614</t>
  </si>
  <si>
    <t>Columna9615</t>
  </si>
  <si>
    <t>Columna9616</t>
  </si>
  <si>
    <t>Columna9617</t>
  </si>
  <si>
    <t>Columna9618</t>
  </si>
  <si>
    <t>Columna9619</t>
  </si>
  <si>
    <t>Columna9620</t>
  </si>
  <si>
    <t>Columna9621</t>
  </si>
  <si>
    <t>Columna9622</t>
  </si>
  <si>
    <t>Columna9623</t>
  </si>
  <si>
    <t>Columna9624</t>
  </si>
  <si>
    <t>Columna9625</t>
  </si>
  <si>
    <t>Columna9626</t>
  </si>
  <si>
    <t>Columna9627</t>
  </si>
  <si>
    <t>Columna9628</t>
  </si>
  <si>
    <t>Columna9629</t>
  </si>
  <si>
    <t>Columna9630</t>
  </si>
  <si>
    <t>Columna9631</t>
  </si>
  <si>
    <t>Columna9632</t>
  </si>
  <si>
    <t>Columna9633</t>
  </si>
  <si>
    <t>Columna9634</t>
  </si>
  <si>
    <t>Columna9635</t>
  </si>
  <si>
    <t>Columna9636</t>
  </si>
  <si>
    <t>Columna9637</t>
  </si>
  <si>
    <t>Columna9638</t>
  </si>
  <si>
    <t>Columna9639</t>
  </si>
  <si>
    <t>Columna9640</t>
  </si>
  <si>
    <t>Columna9641</t>
  </si>
  <si>
    <t>Columna9642</t>
  </si>
  <si>
    <t>Columna9643</t>
  </si>
  <si>
    <t>Columna9644</t>
  </si>
  <si>
    <t>Columna9645</t>
  </si>
  <si>
    <t>Columna9646</t>
  </si>
  <si>
    <t>Columna9647</t>
  </si>
  <si>
    <t>Columna9648</t>
  </si>
  <si>
    <t>Columna9649</t>
  </si>
  <si>
    <t>Columna9650</t>
  </si>
  <si>
    <t>Columna9651</t>
  </si>
  <si>
    <t>Columna9652</t>
  </si>
  <si>
    <t>Columna9653</t>
  </si>
  <si>
    <t>Columna9654</t>
  </si>
  <si>
    <t>Columna9655</t>
  </si>
  <si>
    <t>Columna9656</t>
  </si>
  <si>
    <t>Columna9657</t>
  </si>
  <si>
    <t>Columna9658</t>
  </si>
  <si>
    <t>Columna9659</t>
  </si>
  <si>
    <t>Columna9660</t>
  </si>
  <si>
    <t>Columna9661</t>
  </si>
  <si>
    <t>Columna9662</t>
  </si>
  <si>
    <t>Columna9663</t>
  </si>
  <si>
    <t>Columna9664</t>
  </si>
  <si>
    <t>Columna9665</t>
  </si>
  <si>
    <t>Columna9666</t>
  </si>
  <si>
    <t>Columna9667</t>
  </si>
  <si>
    <t>Columna9668</t>
  </si>
  <si>
    <t>Columna9669</t>
  </si>
  <si>
    <t>Columna9670</t>
  </si>
  <si>
    <t>Columna9671</t>
  </si>
  <si>
    <t>Columna9672</t>
  </si>
  <si>
    <t>Columna9673</t>
  </si>
  <si>
    <t>Columna9674</t>
  </si>
  <si>
    <t>Columna9675</t>
  </si>
  <si>
    <t>Columna9676</t>
  </si>
  <si>
    <t>Columna9677</t>
  </si>
  <si>
    <t>Columna9678</t>
  </si>
  <si>
    <t>Columna9679</t>
  </si>
  <si>
    <t>Columna9680</t>
  </si>
  <si>
    <t>Columna9681</t>
  </si>
  <si>
    <t>Columna9682</t>
  </si>
  <si>
    <t>Columna9683</t>
  </si>
  <si>
    <t>Columna9684</t>
  </si>
  <si>
    <t>Columna9685</t>
  </si>
  <si>
    <t>Columna9686</t>
  </si>
  <si>
    <t>Columna9687</t>
  </si>
  <si>
    <t>Columna9688</t>
  </si>
  <si>
    <t>Columna9689</t>
  </si>
  <si>
    <t>Columna9690</t>
  </si>
  <si>
    <t>Columna9691</t>
  </si>
  <si>
    <t>Columna9692</t>
  </si>
  <si>
    <t>Columna9693</t>
  </si>
  <si>
    <t>Columna9694</t>
  </si>
  <si>
    <t>Columna9695</t>
  </si>
  <si>
    <t>Columna9696</t>
  </si>
  <si>
    <t>Columna9697</t>
  </si>
  <si>
    <t>Columna9698</t>
  </si>
  <si>
    <t>Columna9699</t>
  </si>
  <si>
    <t>Columna9700</t>
  </si>
  <si>
    <t>Columna9701</t>
  </si>
  <si>
    <t>Columna9702</t>
  </si>
  <si>
    <t>Columna9703</t>
  </si>
  <si>
    <t>Columna9704</t>
  </si>
  <si>
    <t>Columna9705</t>
  </si>
  <si>
    <t>Columna9706</t>
  </si>
  <si>
    <t>Columna9707</t>
  </si>
  <si>
    <t>Columna9708</t>
  </si>
  <si>
    <t>Columna9709</t>
  </si>
  <si>
    <t>Columna9710</t>
  </si>
  <si>
    <t>Columna9711</t>
  </si>
  <si>
    <t>Columna9712</t>
  </si>
  <si>
    <t>Columna9713</t>
  </si>
  <si>
    <t>Columna9714</t>
  </si>
  <si>
    <t>Columna9715</t>
  </si>
  <si>
    <t>Columna9716</t>
  </si>
  <si>
    <t>Columna9717</t>
  </si>
  <si>
    <t>Columna9718</t>
  </si>
  <si>
    <t>Columna9719</t>
  </si>
  <si>
    <t>Columna9720</t>
  </si>
  <si>
    <t>Columna9721</t>
  </si>
  <si>
    <t>Columna9722</t>
  </si>
  <si>
    <t>Columna9723</t>
  </si>
  <si>
    <t>Columna9724</t>
  </si>
  <si>
    <t>Columna9725</t>
  </si>
  <si>
    <t>Columna9726</t>
  </si>
  <si>
    <t>Columna9727</t>
  </si>
  <si>
    <t>Columna9728</t>
  </si>
  <si>
    <t>Columna9729</t>
  </si>
  <si>
    <t>Columna9730</t>
  </si>
  <si>
    <t>Columna9731</t>
  </si>
  <si>
    <t>Columna9732</t>
  </si>
  <si>
    <t>Columna9733</t>
  </si>
  <si>
    <t>Columna9734</t>
  </si>
  <si>
    <t>Columna9735</t>
  </si>
  <si>
    <t>Columna9736</t>
  </si>
  <si>
    <t>Columna9737</t>
  </si>
  <si>
    <t>Columna9738</t>
  </si>
  <si>
    <t>Columna9739</t>
  </si>
  <si>
    <t>Columna9740</t>
  </si>
  <si>
    <t>Columna9741</t>
  </si>
  <si>
    <t>Columna9742</t>
  </si>
  <si>
    <t>Columna9743</t>
  </si>
  <si>
    <t>Columna9744</t>
  </si>
  <si>
    <t>Columna9745</t>
  </si>
  <si>
    <t>Columna9746</t>
  </si>
  <si>
    <t>Columna9747</t>
  </si>
  <si>
    <t>Columna9748</t>
  </si>
  <si>
    <t>Columna9749</t>
  </si>
  <si>
    <t>Columna9750</t>
  </si>
  <si>
    <t>Columna9751</t>
  </si>
  <si>
    <t>Columna9752</t>
  </si>
  <si>
    <t>Columna9753</t>
  </si>
  <si>
    <t>Columna9754</t>
  </si>
  <si>
    <t>Columna9755</t>
  </si>
  <si>
    <t>Columna9756</t>
  </si>
  <si>
    <t>Columna9757</t>
  </si>
  <si>
    <t>Columna9758</t>
  </si>
  <si>
    <t>Columna9759</t>
  </si>
  <si>
    <t>Columna9760</t>
  </si>
  <si>
    <t>Columna9761</t>
  </si>
  <si>
    <t>Columna9762</t>
  </si>
  <si>
    <t>Columna9763</t>
  </si>
  <si>
    <t>Columna9764</t>
  </si>
  <si>
    <t>Columna9765</t>
  </si>
  <si>
    <t>Columna9766</t>
  </si>
  <si>
    <t>Columna9767</t>
  </si>
  <si>
    <t>Columna9768</t>
  </si>
  <si>
    <t>Columna9769</t>
  </si>
  <si>
    <t>Columna9770</t>
  </si>
  <si>
    <t>Columna9771</t>
  </si>
  <si>
    <t>Columna9772</t>
  </si>
  <si>
    <t>Columna9773</t>
  </si>
  <si>
    <t>Columna9774</t>
  </si>
  <si>
    <t>Columna9775</t>
  </si>
  <si>
    <t>Columna9776</t>
  </si>
  <si>
    <t>Columna9777</t>
  </si>
  <si>
    <t>Columna9778</t>
  </si>
  <si>
    <t>Columna9779</t>
  </si>
  <si>
    <t>Columna9780</t>
  </si>
  <si>
    <t>Columna9781</t>
  </si>
  <si>
    <t>Columna9782</t>
  </si>
  <si>
    <t>Columna9783</t>
  </si>
  <si>
    <t>Columna9784</t>
  </si>
  <si>
    <t>Columna9785</t>
  </si>
  <si>
    <t>Columna9786</t>
  </si>
  <si>
    <t>Columna9787</t>
  </si>
  <si>
    <t>Columna9788</t>
  </si>
  <si>
    <t>Columna9789</t>
  </si>
  <si>
    <t>Columna9790</t>
  </si>
  <si>
    <t>Columna9791</t>
  </si>
  <si>
    <t>Columna9792</t>
  </si>
  <si>
    <t>Columna9793</t>
  </si>
  <si>
    <t>Columna9794</t>
  </si>
  <si>
    <t>Columna9795</t>
  </si>
  <si>
    <t>Columna9796</t>
  </si>
  <si>
    <t>Columna9797</t>
  </si>
  <si>
    <t>Columna9798</t>
  </si>
  <si>
    <t>Columna9799</t>
  </si>
  <si>
    <t>Columna9800</t>
  </si>
  <si>
    <t>Columna9801</t>
  </si>
  <si>
    <t>Columna9802</t>
  </si>
  <si>
    <t>Columna9803</t>
  </si>
  <si>
    <t>Columna9804</t>
  </si>
  <si>
    <t>Columna9805</t>
  </si>
  <si>
    <t>Columna9806</t>
  </si>
  <si>
    <t>Columna9807</t>
  </si>
  <si>
    <t>Columna9808</t>
  </si>
  <si>
    <t>Columna9809</t>
  </si>
  <si>
    <t>Columna9810</t>
  </si>
  <si>
    <t>Columna9811</t>
  </si>
  <si>
    <t>Columna9812</t>
  </si>
  <si>
    <t>Columna9813</t>
  </si>
  <si>
    <t>Columna9814</t>
  </si>
  <si>
    <t>Columna9815</t>
  </si>
  <si>
    <t>Columna9816</t>
  </si>
  <si>
    <t>Columna9817</t>
  </si>
  <si>
    <t>Columna9818</t>
  </si>
  <si>
    <t>Columna9819</t>
  </si>
  <si>
    <t>Columna9820</t>
  </si>
  <si>
    <t>Columna9821</t>
  </si>
  <si>
    <t>Columna9822</t>
  </si>
  <si>
    <t>Columna9823</t>
  </si>
  <si>
    <t>Columna9824</t>
  </si>
  <si>
    <t>Columna9825</t>
  </si>
  <si>
    <t>Columna9826</t>
  </si>
  <si>
    <t>Columna9827</t>
  </si>
  <si>
    <t>Columna9828</t>
  </si>
  <si>
    <t>Columna9829</t>
  </si>
  <si>
    <t>Columna9830</t>
  </si>
  <si>
    <t>Columna9831</t>
  </si>
  <si>
    <t>Columna9832</t>
  </si>
  <si>
    <t>Columna9833</t>
  </si>
  <si>
    <t>Columna9834</t>
  </si>
  <si>
    <t>Columna9835</t>
  </si>
  <si>
    <t>Columna9836</t>
  </si>
  <si>
    <t>Columna9837</t>
  </si>
  <si>
    <t>Columna9838</t>
  </si>
  <si>
    <t>Columna9839</t>
  </si>
  <si>
    <t>Columna9840</t>
  </si>
  <si>
    <t>Columna9841</t>
  </si>
  <si>
    <t>Columna9842</t>
  </si>
  <si>
    <t>Columna9843</t>
  </si>
  <si>
    <t>Columna9844</t>
  </si>
  <si>
    <t>Columna9845</t>
  </si>
  <si>
    <t>Columna9846</t>
  </si>
  <si>
    <t>Columna9847</t>
  </si>
  <si>
    <t>Columna9848</t>
  </si>
  <si>
    <t>Columna9849</t>
  </si>
  <si>
    <t>Columna9850</t>
  </si>
  <si>
    <t>Columna9851</t>
  </si>
  <si>
    <t>Columna9852</t>
  </si>
  <si>
    <t>Columna9853</t>
  </si>
  <si>
    <t>Columna9854</t>
  </si>
  <si>
    <t>Columna9855</t>
  </si>
  <si>
    <t>Columna9856</t>
  </si>
  <si>
    <t>Columna9857</t>
  </si>
  <si>
    <t>Columna9858</t>
  </si>
  <si>
    <t>Columna9859</t>
  </si>
  <si>
    <t>Columna9860</t>
  </si>
  <si>
    <t>Columna9861</t>
  </si>
  <si>
    <t>Columna9862</t>
  </si>
  <si>
    <t>Columna9863</t>
  </si>
  <si>
    <t>Columna9864</t>
  </si>
  <si>
    <t>Columna9865</t>
  </si>
  <si>
    <t>Columna9866</t>
  </si>
  <si>
    <t>Columna9867</t>
  </si>
  <si>
    <t>Columna9868</t>
  </si>
  <si>
    <t>Columna9869</t>
  </si>
  <si>
    <t>Columna9870</t>
  </si>
  <si>
    <t>Columna9871</t>
  </si>
  <si>
    <t>Columna9872</t>
  </si>
  <si>
    <t>Columna9873</t>
  </si>
  <si>
    <t>Columna9874</t>
  </si>
  <si>
    <t>Columna9875</t>
  </si>
  <si>
    <t>Columna9876</t>
  </si>
  <si>
    <t>Columna9877</t>
  </si>
  <si>
    <t>Columna9878</t>
  </si>
  <si>
    <t>Columna9879</t>
  </si>
  <si>
    <t>Columna9880</t>
  </si>
  <si>
    <t>Columna9881</t>
  </si>
  <si>
    <t>Columna9882</t>
  </si>
  <si>
    <t>Columna9883</t>
  </si>
  <si>
    <t>Columna9884</t>
  </si>
  <si>
    <t>Columna9885</t>
  </si>
  <si>
    <t>Columna9886</t>
  </si>
  <si>
    <t>Columna9887</t>
  </si>
  <si>
    <t>Columna9888</t>
  </si>
  <si>
    <t>Columna9889</t>
  </si>
  <si>
    <t>Columna9890</t>
  </si>
  <si>
    <t>Columna9891</t>
  </si>
  <si>
    <t>Columna9892</t>
  </si>
  <si>
    <t>Columna9893</t>
  </si>
  <si>
    <t>Columna9894</t>
  </si>
  <si>
    <t>Columna9895</t>
  </si>
  <si>
    <t>Columna9896</t>
  </si>
  <si>
    <t>Columna9897</t>
  </si>
  <si>
    <t>Columna9898</t>
  </si>
  <si>
    <t>Columna9899</t>
  </si>
  <si>
    <t>Columna9900</t>
  </si>
  <si>
    <t>Columna9901</t>
  </si>
  <si>
    <t>Columna9902</t>
  </si>
  <si>
    <t>Columna9903</t>
  </si>
  <si>
    <t>Columna9904</t>
  </si>
  <si>
    <t>Columna9905</t>
  </si>
  <si>
    <t>Columna9906</t>
  </si>
  <si>
    <t>Columna9907</t>
  </si>
  <si>
    <t>Columna9908</t>
  </si>
  <si>
    <t>Columna9909</t>
  </si>
  <si>
    <t>Columna9910</t>
  </si>
  <si>
    <t>Columna9911</t>
  </si>
  <si>
    <t>Columna9912</t>
  </si>
  <si>
    <t>Columna9913</t>
  </si>
  <si>
    <t>Columna9914</t>
  </si>
  <si>
    <t>Columna9915</t>
  </si>
  <si>
    <t>Columna9916</t>
  </si>
  <si>
    <t>Columna9917</t>
  </si>
  <si>
    <t>Columna9918</t>
  </si>
  <si>
    <t>Columna9919</t>
  </si>
  <si>
    <t>Columna9920</t>
  </si>
  <si>
    <t>Columna9921</t>
  </si>
  <si>
    <t>Columna9922</t>
  </si>
  <si>
    <t>Columna9923</t>
  </si>
  <si>
    <t>Columna9924</t>
  </si>
  <si>
    <t>Columna9925</t>
  </si>
  <si>
    <t>Columna9926</t>
  </si>
  <si>
    <t>Columna9927</t>
  </si>
  <si>
    <t>Columna9928</t>
  </si>
  <si>
    <t>Columna9929</t>
  </si>
  <si>
    <t>Columna9930</t>
  </si>
  <si>
    <t>Columna9931</t>
  </si>
  <si>
    <t>Columna9932</t>
  </si>
  <si>
    <t>Columna9933</t>
  </si>
  <si>
    <t>Columna9934</t>
  </si>
  <si>
    <t>Columna9935</t>
  </si>
  <si>
    <t>Columna9936</t>
  </si>
  <si>
    <t>Columna9937</t>
  </si>
  <si>
    <t>Columna9938</t>
  </si>
  <si>
    <t>Columna9939</t>
  </si>
  <si>
    <t>Columna9940</t>
  </si>
  <si>
    <t>Columna9941</t>
  </si>
  <si>
    <t>Columna9942</t>
  </si>
  <si>
    <t>Columna9943</t>
  </si>
  <si>
    <t>Columna9944</t>
  </si>
  <si>
    <t>Columna9945</t>
  </si>
  <si>
    <t>Columna9946</t>
  </si>
  <si>
    <t>Columna9947</t>
  </si>
  <si>
    <t>Columna9948</t>
  </si>
  <si>
    <t>Columna9949</t>
  </si>
  <si>
    <t>Columna9950</t>
  </si>
  <si>
    <t>Columna9951</t>
  </si>
  <si>
    <t>Columna9952</t>
  </si>
  <si>
    <t>Columna9953</t>
  </si>
  <si>
    <t>Columna9954</t>
  </si>
  <si>
    <t>Columna9955</t>
  </si>
  <si>
    <t>Columna9956</t>
  </si>
  <si>
    <t>Columna9957</t>
  </si>
  <si>
    <t>Columna9958</t>
  </si>
  <si>
    <t>Columna9959</t>
  </si>
  <si>
    <t>Columna9960</t>
  </si>
  <si>
    <t>Columna9961</t>
  </si>
  <si>
    <t>Columna9962</t>
  </si>
  <si>
    <t>Columna9963</t>
  </si>
  <si>
    <t>Columna9964</t>
  </si>
  <si>
    <t>Columna9965</t>
  </si>
  <si>
    <t>Columna9966</t>
  </si>
  <si>
    <t>Columna9967</t>
  </si>
  <si>
    <t>Columna9968</t>
  </si>
  <si>
    <t>Columna9969</t>
  </si>
  <si>
    <t>Columna9970</t>
  </si>
  <si>
    <t>Columna9971</t>
  </si>
  <si>
    <t>Columna9972</t>
  </si>
  <si>
    <t>Columna9973</t>
  </si>
  <si>
    <t>Columna9974</t>
  </si>
  <si>
    <t>Columna9975</t>
  </si>
  <si>
    <t>Columna9976</t>
  </si>
  <si>
    <t>Columna9977</t>
  </si>
  <si>
    <t>Columna9978</t>
  </si>
  <si>
    <t>Columna9979</t>
  </si>
  <si>
    <t>Columna9980</t>
  </si>
  <si>
    <t>Columna9981</t>
  </si>
  <si>
    <t>Columna9982</t>
  </si>
  <si>
    <t>Columna9983</t>
  </si>
  <si>
    <t>Columna9984</t>
  </si>
  <si>
    <t>Columna9985</t>
  </si>
  <si>
    <t>Columna9986</t>
  </si>
  <si>
    <t>Columna9987</t>
  </si>
  <si>
    <t>Columna9988</t>
  </si>
  <si>
    <t>Columna9989</t>
  </si>
  <si>
    <t>Columna9990</t>
  </si>
  <si>
    <t>Columna9991</t>
  </si>
  <si>
    <t>Columna9992</t>
  </si>
  <si>
    <t>Columna9993</t>
  </si>
  <si>
    <t>Columna9994</t>
  </si>
  <si>
    <t>Columna9995</t>
  </si>
  <si>
    <t>Columna9996</t>
  </si>
  <si>
    <t>Columna9997</t>
  </si>
  <si>
    <t>Columna9998</t>
  </si>
  <si>
    <t>Columna9999</t>
  </si>
  <si>
    <t>Columna10000</t>
  </si>
  <si>
    <t>Columna10001</t>
  </si>
  <si>
    <t>Columna10002</t>
  </si>
  <si>
    <t>Columna10003</t>
  </si>
  <si>
    <t>Columna10004</t>
  </si>
  <si>
    <t>Columna10005</t>
  </si>
  <si>
    <t>Columna10006</t>
  </si>
  <si>
    <t>Columna10007</t>
  </si>
  <si>
    <t>Columna10008</t>
  </si>
  <si>
    <t>Columna10009</t>
  </si>
  <si>
    <t>Columna10010</t>
  </si>
  <si>
    <t>Columna10011</t>
  </si>
  <si>
    <t>Columna10012</t>
  </si>
  <si>
    <t>Columna10013</t>
  </si>
  <si>
    <t>Columna10014</t>
  </si>
  <si>
    <t>Columna10015</t>
  </si>
  <si>
    <t>Columna10016</t>
  </si>
  <si>
    <t>Columna10017</t>
  </si>
  <si>
    <t>Columna10018</t>
  </si>
  <si>
    <t>Columna10019</t>
  </si>
  <si>
    <t>Columna10020</t>
  </si>
  <si>
    <t>Columna10021</t>
  </si>
  <si>
    <t>Columna10022</t>
  </si>
  <si>
    <t>Columna10023</t>
  </si>
  <si>
    <t>Columna10024</t>
  </si>
  <si>
    <t>Columna10025</t>
  </si>
  <si>
    <t>Columna10026</t>
  </si>
  <si>
    <t>Columna10027</t>
  </si>
  <si>
    <t>Columna10028</t>
  </si>
  <si>
    <t>Columna10029</t>
  </si>
  <si>
    <t>Columna10030</t>
  </si>
  <si>
    <t>Columna10031</t>
  </si>
  <si>
    <t>Columna10032</t>
  </si>
  <si>
    <t>Columna10033</t>
  </si>
  <si>
    <t>Columna10034</t>
  </si>
  <si>
    <t>Columna10035</t>
  </si>
  <si>
    <t>Columna10036</t>
  </si>
  <si>
    <t>Columna10037</t>
  </si>
  <si>
    <t>Columna10038</t>
  </si>
  <si>
    <t>Columna10039</t>
  </si>
  <si>
    <t>Columna10040</t>
  </si>
  <si>
    <t>Columna10041</t>
  </si>
  <si>
    <t>Columna10042</t>
  </si>
  <si>
    <t>Columna10043</t>
  </si>
  <si>
    <t>Columna10044</t>
  </si>
  <si>
    <t>Columna10045</t>
  </si>
  <si>
    <t>Columna10046</t>
  </si>
  <si>
    <t>Columna10047</t>
  </si>
  <si>
    <t>Columna10048</t>
  </si>
  <si>
    <t>Columna10049</t>
  </si>
  <si>
    <t>Columna10050</t>
  </si>
  <si>
    <t>Columna10051</t>
  </si>
  <si>
    <t>Columna10052</t>
  </si>
  <si>
    <t>Columna10053</t>
  </si>
  <si>
    <t>Columna10054</t>
  </si>
  <si>
    <t>Columna10055</t>
  </si>
  <si>
    <t>Columna10056</t>
  </si>
  <si>
    <t>Columna10057</t>
  </si>
  <si>
    <t>Columna10058</t>
  </si>
  <si>
    <t>Columna10059</t>
  </si>
  <si>
    <t>Columna10060</t>
  </si>
  <si>
    <t>Columna10061</t>
  </si>
  <si>
    <t>Columna10062</t>
  </si>
  <si>
    <t>Columna10063</t>
  </si>
  <si>
    <t>Columna10064</t>
  </si>
  <si>
    <t>Columna10065</t>
  </si>
  <si>
    <t>Columna10066</t>
  </si>
  <si>
    <t>Columna10067</t>
  </si>
  <si>
    <t>Columna10068</t>
  </si>
  <si>
    <t>Columna10069</t>
  </si>
  <si>
    <t>Columna10070</t>
  </si>
  <si>
    <t>Columna10071</t>
  </si>
  <si>
    <t>Columna10072</t>
  </si>
  <si>
    <t>Columna10073</t>
  </si>
  <si>
    <t>Columna10074</t>
  </si>
  <si>
    <t>Columna10075</t>
  </si>
  <si>
    <t>Columna10076</t>
  </si>
  <si>
    <t>Columna10077</t>
  </si>
  <si>
    <t>Columna10078</t>
  </si>
  <si>
    <t>Columna10079</t>
  </si>
  <si>
    <t>Columna10080</t>
  </si>
  <si>
    <t>Columna10081</t>
  </si>
  <si>
    <t>Columna10082</t>
  </si>
  <si>
    <t>Columna10083</t>
  </si>
  <si>
    <t>Columna10084</t>
  </si>
  <si>
    <t>Columna10085</t>
  </si>
  <si>
    <t>Columna10086</t>
  </si>
  <si>
    <t>Columna10087</t>
  </si>
  <si>
    <t>Columna10088</t>
  </si>
  <si>
    <t>Columna10089</t>
  </si>
  <si>
    <t>Columna10090</t>
  </si>
  <si>
    <t>Columna10091</t>
  </si>
  <si>
    <t>Columna10092</t>
  </si>
  <si>
    <t>Columna10093</t>
  </si>
  <si>
    <t>Columna10094</t>
  </si>
  <si>
    <t>Columna10095</t>
  </si>
  <si>
    <t>Columna10096</t>
  </si>
  <si>
    <t>Columna10097</t>
  </si>
  <si>
    <t>Columna10098</t>
  </si>
  <si>
    <t>Columna10099</t>
  </si>
  <si>
    <t>Columna10100</t>
  </si>
  <si>
    <t>Columna10101</t>
  </si>
  <si>
    <t>Columna10102</t>
  </si>
  <si>
    <t>Columna10103</t>
  </si>
  <si>
    <t>Columna10104</t>
  </si>
  <si>
    <t>Columna10105</t>
  </si>
  <si>
    <t>Columna10106</t>
  </si>
  <si>
    <t>Columna10107</t>
  </si>
  <si>
    <t>Columna10108</t>
  </si>
  <si>
    <t>Columna10109</t>
  </si>
  <si>
    <t>Columna10110</t>
  </si>
  <si>
    <t>Columna10111</t>
  </si>
  <si>
    <t>Columna10112</t>
  </si>
  <si>
    <t>Columna10113</t>
  </si>
  <si>
    <t>Columna10114</t>
  </si>
  <si>
    <t>Columna10115</t>
  </si>
  <si>
    <t>Columna10116</t>
  </si>
  <si>
    <t>Columna10117</t>
  </si>
  <si>
    <t>Columna10118</t>
  </si>
  <si>
    <t>Columna10119</t>
  </si>
  <si>
    <t>Columna10120</t>
  </si>
  <si>
    <t>Columna10121</t>
  </si>
  <si>
    <t>Columna10122</t>
  </si>
  <si>
    <t>Columna10123</t>
  </si>
  <si>
    <t>Columna10124</t>
  </si>
  <si>
    <t>Columna10125</t>
  </si>
  <si>
    <t>Columna10126</t>
  </si>
  <si>
    <t>Columna10127</t>
  </si>
  <si>
    <t>Columna10128</t>
  </si>
  <si>
    <t>Columna10129</t>
  </si>
  <si>
    <t>Columna10130</t>
  </si>
  <si>
    <t>Columna10131</t>
  </si>
  <si>
    <t>Columna10132</t>
  </si>
  <si>
    <t>Columna10133</t>
  </si>
  <si>
    <t>Columna10134</t>
  </si>
  <si>
    <t>Columna10135</t>
  </si>
  <si>
    <t>Columna10136</t>
  </si>
  <si>
    <t>Columna10137</t>
  </si>
  <si>
    <t>Columna10138</t>
  </si>
  <si>
    <t>Columna10139</t>
  </si>
  <si>
    <t>Columna10140</t>
  </si>
  <si>
    <t>Columna10141</t>
  </si>
  <si>
    <t>Columna10142</t>
  </si>
  <si>
    <t>Columna10143</t>
  </si>
  <si>
    <t>Columna10144</t>
  </si>
  <si>
    <t>Columna10145</t>
  </si>
  <si>
    <t>Columna10146</t>
  </si>
  <si>
    <t>Columna10147</t>
  </si>
  <si>
    <t>Columna10148</t>
  </si>
  <si>
    <t>Columna10149</t>
  </si>
  <si>
    <t>Columna10150</t>
  </si>
  <si>
    <t>Columna10151</t>
  </si>
  <si>
    <t>Columna10152</t>
  </si>
  <si>
    <t>Columna10153</t>
  </si>
  <si>
    <t>Columna10154</t>
  </si>
  <si>
    <t>Columna10155</t>
  </si>
  <si>
    <t>Columna10156</t>
  </si>
  <si>
    <t>Columna10157</t>
  </si>
  <si>
    <t>Columna10158</t>
  </si>
  <si>
    <t>Columna10159</t>
  </si>
  <si>
    <t>Columna10160</t>
  </si>
  <si>
    <t>Columna10161</t>
  </si>
  <si>
    <t>Columna10162</t>
  </si>
  <si>
    <t>Columna10163</t>
  </si>
  <si>
    <t>Columna10164</t>
  </si>
  <si>
    <t>Columna10165</t>
  </si>
  <si>
    <t>Columna10166</t>
  </si>
  <si>
    <t>Columna10167</t>
  </si>
  <si>
    <t>Columna10168</t>
  </si>
  <si>
    <t>Columna10169</t>
  </si>
  <si>
    <t>Columna10170</t>
  </si>
  <si>
    <t>Columna10171</t>
  </si>
  <si>
    <t>Columna10172</t>
  </si>
  <si>
    <t>Columna10173</t>
  </si>
  <si>
    <t>Columna10174</t>
  </si>
  <si>
    <t>Columna10175</t>
  </si>
  <si>
    <t>Columna10176</t>
  </si>
  <si>
    <t>Columna10177</t>
  </si>
  <si>
    <t>Columna10178</t>
  </si>
  <si>
    <t>Columna10179</t>
  </si>
  <si>
    <t>Columna10180</t>
  </si>
  <si>
    <t>Columna10181</t>
  </si>
  <si>
    <t>Columna10182</t>
  </si>
  <si>
    <t>Columna10183</t>
  </si>
  <si>
    <t>Columna10184</t>
  </si>
  <si>
    <t>Columna10185</t>
  </si>
  <si>
    <t>Columna10186</t>
  </si>
  <si>
    <t>Columna10187</t>
  </si>
  <si>
    <t>Columna10188</t>
  </si>
  <si>
    <t>Columna10189</t>
  </si>
  <si>
    <t>Columna10190</t>
  </si>
  <si>
    <t>Columna10191</t>
  </si>
  <si>
    <t>Columna10192</t>
  </si>
  <si>
    <t>Columna10193</t>
  </si>
  <si>
    <t>Columna10194</t>
  </si>
  <si>
    <t>Columna10195</t>
  </si>
  <si>
    <t>Columna10196</t>
  </si>
  <si>
    <t>Columna10197</t>
  </si>
  <si>
    <t>Columna10198</t>
  </si>
  <si>
    <t>Columna10199</t>
  </si>
  <si>
    <t>Columna10200</t>
  </si>
  <si>
    <t>Columna10201</t>
  </si>
  <si>
    <t>Columna10202</t>
  </si>
  <si>
    <t>Columna10203</t>
  </si>
  <si>
    <t>Columna10204</t>
  </si>
  <si>
    <t>Columna10205</t>
  </si>
  <si>
    <t>Columna10206</t>
  </si>
  <si>
    <t>Columna10207</t>
  </si>
  <si>
    <t>Columna10208</t>
  </si>
  <si>
    <t>Columna10209</t>
  </si>
  <si>
    <t>Columna10210</t>
  </si>
  <si>
    <t>Columna10211</t>
  </si>
  <si>
    <t>Columna10212</t>
  </si>
  <si>
    <t>Columna10213</t>
  </si>
  <si>
    <t>Columna10214</t>
  </si>
  <si>
    <t>Columna10215</t>
  </si>
  <si>
    <t>Columna10216</t>
  </si>
  <si>
    <t>Columna10217</t>
  </si>
  <si>
    <t>Columna10218</t>
  </si>
  <si>
    <t>Columna10219</t>
  </si>
  <si>
    <t>Columna10220</t>
  </si>
  <si>
    <t>Columna10221</t>
  </si>
  <si>
    <t>Columna10222</t>
  </si>
  <si>
    <t>Columna10223</t>
  </si>
  <si>
    <t>Columna10224</t>
  </si>
  <si>
    <t>Columna10225</t>
  </si>
  <si>
    <t>Columna10226</t>
  </si>
  <si>
    <t>Columna10227</t>
  </si>
  <si>
    <t>Columna10228</t>
  </si>
  <si>
    <t>Columna10229</t>
  </si>
  <si>
    <t>Columna10230</t>
  </si>
  <si>
    <t>Columna10231</t>
  </si>
  <si>
    <t>Columna10232</t>
  </si>
  <si>
    <t>Columna10233</t>
  </si>
  <si>
    <t>Columna10234</t>
  </si>
  <si>
    <t>Columna10235</t>
  </si>
  <si>
    <t>Columna10236</t>
  </si>
  <si>
    <t>Columna10237</t>
  </si>
  <si>
    <t>Columna10238</t>
  </si>
  <si>
    <t>Columna10239</t>
  </si>
  <si>
    <t>Columna10240</t>
  </si>
  <si>
    <t>Columna10241</t>
  </si>
  <si>
    <t>Columna10242</t>
  </si>
  <si>
    <t>Columna10243</t>
  </si>
  <si>
    <t>Columna10244</t>
  </si>
  <si>
    <t>Columna10245</t>
  </si>
  <si>
    <t>Columna10246</t>
  </si>
  <si>
    <t>Columna10247</t>
  </si>
  <si>
    <t>Columna10248</t>
  </si>
  <si>
    <t>Columna10249</t>
  </si>
  <si>
    <t>Columna10250</t>
  </si>
  <si>
    <t>Columna10251</t>
  </si>
  <si>
    <t>Columna10252</t>
  </si>
  <si>
    <t>Columna10253</t>
  </si>
  <si>
    <t>Columna10254</t>
  </si>
  <si>
    <t>Columna10255</t>
  </si>
  <si>
    <t>Columna10256</t>
  </si>
  <si>
    <t>Columna10257</t>
  </si>
  <si>
    <t>Columna10258</t>
  </si>
  <si>
    <t>Columna10259</t>
  </si>
  <si>
    <t>Columna10260</t>
  </si>
  <si>
    <t>Columna10261</t>
  </si>
  <si>
    <t>Columna10262</t>
  </si>
  <si>
    <t>Columna10263</t>
  </si>
  <si>
    <t>Columna10264</t>
  </si>
  <si>
    <t>Columna10265</t>
  </si>
  <si>
    <t>Columna10266</t>
  </si>
  <si>
    <t>Columna10267</t>
  </si>
  <si>
    <t>Columna10268</t>
  </si>
  <si>
    <t>Columna10269</t>
  </si>
  <si>
    <t>Columna10270</t>
  </si>
  <si>
    <t>Columna10271</t>
  </si>
  <si>
    <t>Columna10272</t>
  </si>
  <si>
    <t>Columna10273</t>
  </si>
  <si>
    <t>Columna10274</t>
  </si>
  <si>
    <t>Columna10275</t>
  </si>
  <si>
    <t>Columna10276</t>
  </si>
  <si>
    <t>Columna10277</t>
  </si>
  <si>
    <t>Columna10278</t>
  </si>
  <si>
    <t>Columna10279</t>
  </si>
  <si>
    <t>Columna10280</t>
  </si>
  <si>
    <t>Columna10281</t>
  </si>
  <si>
    <t>Columna10282</t>
  </si>
  <si>
    <t>Columna10283</t>
  </si>
  <si>
    <t>Columna10284</t>
  </si>
  <si>
    <t>Columna10285</t>
  </si>
  <si>
    <t>Columna10286</t>
  </si>
  <si>
    <t>Columna10287</t>
  </si>
  <si>
    <t>Columna10288</t>
  </si>
  <si>
    <t>Columna10289</t>
  </si>
  <si>
    <t>Columna10290</t>
  </si>
  <si>
    <t>Columna10291</t>
  </si>
  <si>
    <t>Columna10292</t>
  </si>
  <si>
    <t>Columna10293</t>
  </si>
  <si>
    <t>Columna10294</t>
  </si>
  <si>
    <t>Columna10295</t>
  </si>
  <si>
    <t>Columna10296</t>
  </si>
  <si>
    <t>Columna10297</t>
  </si>
  <si>
    <t>Columna10298</t>
  </si>
  <si>
    <t>Columna10299</t>
  </si>
  <si>
    <t>Columna10300</t>
  </si>
  <si>
    <t>Columna10301</t>
  </si>
  <si>
    <t>Columna10302</t>
  </si>
  <si>
    <t>Columna10303</t>
  </si>
  <si>
    <t>Columna10304</t>
  </si>
  <si>
    <t>Columna10305</t>
  </si>
  <si>
    <t>Columna10306</t>
  </si>
  <si>
    <t>Columna10307</t>
  </si>
  <si>
    <t>Columna10308</t>
  </si>
  <si>
    <t>Columna10309</t>
  </si>
  <si>
    <t>Columna10310</t>
  </si>
  <si>
    <t>Columna10311</t>
  </si>
  <si>
    <t>Columna10312</t>
  </si>
  <si>
    <t>Columna10313</t>
  </si>
  <si>
    <t>Columna10314</t>
  </si>
  <si>
    <t>Columna10315</t>
  </si>
  <si>
    <t>Columna10316</t>
  </si>
  <si>
    <t>Columna10317</t>
  </si>
  <si>
    <t>Columna10318</t>
  </si>
  <si>
    <t>Columna10319</t>
  </si>
  <si>
    <t>Columna10320</t>
  </si>
  <si>
    <t>Columna10321</t>
  </si>
  <si>
    <t>Columna10322</t>
  </si>
  <si>
    <t>Columna10323</t>
  </si>
  <si>
    <t>Columna10324</t>
  </si>
  <si>
    <t>Columna10325</t>
  </si>
  <si>
    <t>Columna10326</t>
  </si>
  <si>
    <t>Columna10327</t>
  </si>
  <si>
    <t>Columna10328</t>
  </si>
  <si>
    <t>Columna10329</t>
  </si>
  <si>
    <t>Columna10330</t>
  </si>
  <si>
    <t>Columna10331</t>
  </si>
  <si>
    <t>Columna10332</t>
  </si>
  <si>
    <t>Columna10333</t>
  </si>
  <si>
    <t>Columna10334</t>
  </si>
  <si>
    <t>Columna10335</t>
  </si>
  <si>
    <t>Columna10336</t>
  </si>
  <si>
    <t>Columna10337</t>
  </si>
  <si>
    <t>Columna10338</t>
  </si>
  <si>
    <t>Columna10339</t>
  </si>
  <si>
    <t>Columna10340</t>
  </si>
  <si>
    <t>Columna10341</t>
  </si>
  <si>
    <t>Columna10342</t>
  </si>
  <si>
    <t>Columna10343</t>
  </si>
  <si>
    <t>Columna10344</t>
  </si>
  <si>
    <t>Columna10345</t>
  </si>
  <si>
    <t>Columna10346</t>
  </si>
  <si>
    <t>Columna10347</t>
  </si>
  <si>
    <t>Columna10348</t>
  </si>
  <si>
    <t>Columna10349</t>
  </si>
  <si>
    <t>Columna10350</t>
  </si>
  <si>
    <t>Columna10351</t>
  </si>
  <si>
    <t>Columna10352</t>
  </si>
  <si>
    <t>Columna10353</t>
  </si>
  <si>
    <t>Columna10354</t>
  </si>
  <si>
    <t>Columna10355</t>
  </si>
  <si>
    <t>Columna10356</t>
  </si>
  <si>
    <t>Columna10357</t>
  </si>
  <si>
    <t>Columna10358</t>
  </si>
  <si>
    <t>Columna10359</t>
  </si>
  <si>
    <t>Columna10360</t>
  </si>
  <si>
    <t>Columna10361</t>
  </si>
  <si>
    <t>Columna10362</t>
  </si>
  <si>
    <t>Columna10363</t>
  </si>
  <si>
    <t>Columna10364</t>
  </si>
  <si>
    <t>Columna10365</t>
  </si>
  <si>
    <t>Columna10366</t>
  </si>
  <si>
    <t>Columna10367</t>
  </si>
  <si>
    <t>Columna10368</t>
  </si>
  <si>
    <t>Columna10369</t>
  </si>
  <si>
    <t>Columna10370</t>
  </si>
  <si>
    <t>Columna10371</t>
  </si>
  <si>
    <t>Columna10372</t>
  </si>
  <si>
    <t>Columna10373</t>
  </si>
  <si>
    <t>Columna10374</t>
  </si>
  <si>
    <t>Columna10375</t>
  </si>
  <si>
    <t>Columna10376</t>
  </si>
  <si>
    <t>Columna10377</t>
  </si>
  <si>
    <t>Columna10378</t>
  </si>
  <si>
    <t>Columna10379</t>
  </si>
  <si>
    <t>Columna10380</t>
  </si>
  <si>
    <t>Columna10381</t>
  </si>
  <si>
    <t>Columna10382</t>
  </si>
  <si>
    <t>Columna10383</t>
  </si>
  <si>
    <t>Columna10384</t>
  </si>
  <si>
    <t>Columna10385</t>
  </si>
  <si>
    <t>Columna10386</t>
  </si>
  <si>
    <t>Columna10387</t>
  </si>
  <si>
    <t>Columna10388</t>
  </si>
  <si>
    <t>Columna10389</t>
  </si>
  <si>
    <t>Columna10390</t>
  </si>
  <si>
    <t>Columna10391</t>
  </si>
  <si>
    <t>Columna10392</t>
  </si>
  <si>
    <t>Columna10393</t>
  </si>
  <si>
    <t>Columna10394</t>
  </si>
  <si>
    <t>Columna10395</t>
  </si>
  <si>
    <t>Columna10396</t>
  </si>
  <si>
    <t>Columna10397</t>
  </si>
  <si>
    <t>Columna10398</t>
  </si>
  <si>
    <t>Columna10399</t>
  </si>
  <si>
    <t>Columna10400</t>
  </si>
  <si>
    <t>Columna10401</t>
  </si>
  <si>
    <t>Columna10402</t>
  </si>
  <si>
    <t>Columna10403</t>
  </si>
  <si>
    <t>Columna10404</t>
  </si>
  <si>
    <t>Columna10405</t>
  </si>
  <si>
    <t>Columna10406</t>
  </si>
  <si>
    <t>Columna10407</t>
  </si>
  <si>
    <t>Columna10408</t>
  </si>
  <si>
    <t>Columna10409</t>
  </si>
  <si>
    <t>Columna10410</t>
  </si>
  <si>
    <t>Columna10411</t>
  </si>
  <si>
    <t>Columna10412</t>
  </si>
  <si>
    <t>Columna10413</t>
  </si>
  <si>
    <t>Columna10414</t>
  </si>
  <si>
    <t>Columna10415</t>
  </si>
  <si>
    <t>Columna10416</t>
  </si>
  <si>
    <t>Columna10417</t>
  </si>
  <si>
    <t>Columna10418</t>
  </si>
  <si>
    <t>Columna10419</t>
  </si>
  <si>
    <t>Columna10420</t>
  </si>
  <si>
    <t>Columna10421</t>
  </si>
  <si>
    <t>Columna10422</t>
  </si>
  <si>
    <t>Columna10423</t>
  </si>
  <si>
    <t>Columna10424</t>
  </si>
  <si>
    <t>Columna10425</t>
  </si>
  <si>
    <t>Columna10426</t>
  </si>
  <si>
    <t>Columna10427</t>
  </si>
  <si>
    <t>Columna10428</t>
  </si>
  <si>
    <t>Columna10429</t>
  </si>
  <si>
    <t>Columna10430</t>
  </si>
  <si>
    <t>Columna10431</t>
  </si>
  <si>
    <t>Columna10432</t>
  </si>
  <si>
    <t>Columna10433</t>
  </si>
  <si>
    <t>Columna10434</t>
  </si>
  <si>
    <t>Columna10435</t>
  </si>
  <si>
    <t>Columna10436</t>
  </si>
  <si>
    <t>Columna10437</t>
  </si>
  <si>
    <t>Columna10438</t>
  </si>
  <si>
    <t>Columna10439</t>
  </si>
  <si>
    <t>Columna10440</t>
  </si>
  <si>
    <t>Columna10441</t>
  </si>
  <si>
    <t>Columna10442</t>
  </si>
  <si>
    <t>Columna10443</t>
  </si>
  <si>
    <t>Columna10444</t>
  </si>
  <si>
    <t>Columna10445</t>
  </si>
  <si>
    <t>Columna10446</t>
  </si>
  <si>
    <t>Columna10447</t>
  </si>
  <si>
    <t>Columna10448</t>
  </si>
  <si>
    <t>Columna10449</t>
  </si>
  <si>
    <t>Columna10450</t>
  </si>
  <si>
    <t>Columna10451</t>
  </si>
  <si>
    <t>Columna10452</t>
  </si>
  <si>
    <t>Columna10453</t>
  </si>
  <si>
    <t>Columna10454</t>
  </si>
  <si>
    <t>Columna10455</t>
  </si>
  <si>
    <t>Columna10456</t>
  </si>
  <si>
    <t>Columna10457</t>
  </si>
  <si>
    <t>Columna10458</t>
  </si>
  <si>
    <t>Columna10459</t>
  </si>
  <si>
    <t>Columna10460</t>
  </si>
  <si>
    <t>Columna10461</t>
  </si>
  <si>
    <t>Columna10462</t>
  </si>
  <si>
    <t>Columna10463</t>
  </si>
  <si>
    <t>Columna10464</t>
  </si>
  <si>
    <t>Columna10465</t>
  </si>
  <si>
    <t>Columna10466</t>
  </si>
  <si>
    <t>Columna10467</t>
  </si>
  <si>
    <t>Columna10468</t>
  </si>
  <si>
    <t>Columna10469</t>
  </si>
  <si>
    <t>Columna10470</t>
  </si>
  <si>
    <t>Columna10471</t>
  </si>
  <si>
    <t>Columna10472</t>
  </si>
  <si>
    <t>Columna10473</t>
  </si>
  <si>
    <t>Columna10474</t>
  </si>
  <si>
    <t>Columna10475</t>
  </si>
  <si>
    <t>Columna10476</t>
  </si>
  <si>
    <t>Columna10477</t>
  </si>
  <si>
    <t>Columna10478</t>
  </si>
  <si>
    <t>Columna10479</t>
  </si>
  <si>
    <t>Columna10480</t>
  </si>
  <si>
    <t>Columna10481</t>
  </si>
  <si>
    <t>Columna10482</t>
  </si>
  <si>
    <t>Columna10483</t>
  </si>
  <si>
    <t>Columna10484</t>
  </si>
  <si>
    <t>Columna10485</t>
  </si>
  <si>
    <t>Columna10486</t>
  </si>
  <si>
    <t>Columna10487</t>
  </si>
  <si>
    <t>Columna10488</t>
  </si>
  <si>
    <t>Columna10489</t>
  </si>
  <si>
    <t>Columna10490</t>
  </si>
  <si>
    <t>Columna10491</t>
  </si>
  <si>
    <t>Columna10492</t>
  </si>
  <si>
    <t>Columna10493</t>
  </si>
  <si>
    <t>Columna10494</t>
  </si>
  <si>
    <t>Columna10495</t>
  </si>
  <si>
    <t>Columna10496</t>
  </si>
  <si>
    <t>Columna10497</t>
  </si>
  <si>
    <t>Columna10498</t>
  </si>
  <si>
    <t>Columna10499</t>
  </si>
  <si>
    <t>Columna10500</t>
  </si>
  <si>
    <t>Columna10501</t>
  </si>
  <si>
    <t>Columna10502</t>
  </si>
  <si>
    <t>Columna10503</t>
  </si>
  <si>
    <t>Columna10504</t>
  </si>
  <si>
    <t>Columna10505</t>
  </si>
  <si>
    <t>Columna10506</t>
  </si>
  <si>
    <t>Columna10507</t>
  </si>
  <si>
    <t>Columna10508</t>
  </si>
  <si>
    <t>Columna10509</t>
  </si>
  <si>
    <t>Columna10510</t>
  </si>
  <si>
    <t>Columna10511</t>
  </si>
  <si>
    <t>Columna10512</t>
  </si>
  <si>
    <t>Columna10513</t>
  </si>
  <si>
    <t>Columna10514</t>
  </si>
  <si>
    <t>Columna10515</t>
  </si>
  <si>
    <t>Columna10516</t>
  </si>
  <si>
    <t>Columna10517</t>
  </si>
  <si>
    <t>Columna10518</t>
  </si>
  <si>
    <t>Columna10519</t>
  </si>
  <si>
    <t>Columna10520</t>
  </si>
  <si>
    <t>Columna10521</t>
  </si>
  <si>
    <t>Columna10522</t>
  </si>
  <si>
    <t>Columna10523</t>
  </si>
  <si>
    <t>Columna10524</t>
  </si>
  <si>
    <t>Columna10525</t>
  </si>
  <si>
    <t>Columna10526</t>
  </si>
  <si>
    <t>Columna10527</t>
  </si>
  <si>
    <t>Columna10528</t>
  </si>
  <si>
    <t>Columna10529</t>
  </si>
  <si>
    <t>Columna10530</t>
  </si>
  <si>
    <t>Columna10531</t>
  </si>
  <si>
    <t>Columna10532</t>
  </si>
  <si>
    <t>Columna10533</t>
  </si>
  <si>
    <t>Columna10534</t>
  </si>
  <si>
    <t>Columna10535</t>
  </si>
  <si>
    <t>Columna10536</t>
  </si>
  <si>
    <t>Columna10537</t>
  </si>
  <si>
    <t>Columna10538</t>
  </si>
  <si>
    <t>Columna10539</t>
  </si>
  <si>
    <t>Columna10540</t>
  </si>
  <si>
    <t>Columna10541</t>
  </si>
  <si>
    <t>Columna10542</t>
  </si>
  <si>
    <t>Columna10543</t>
  </si>
  <si>
    <t>Columna10544</t>
  </si>
  <si>
    <t>Columna10545</t>
  </si>
  <si>
    <t>Columna10546</t>
  </si>
  <si>
    <t>Columna10547</t>
  </si>
  <si>
    <t>Columna10548</t>
  </si>
  <si>
    <t>Columna10549</t>
  </si>
  <si>
    <t>Columna10550</t>
  </si>
  <si>
    <t>Columna10551</t>
  </si>
  <si>
    <t>Columna10552</t>
  </si>
  <si>
    <t>Columna10553</t>
  </si>
  <si>
    <t>Columna10554</t>
  </si>
  <si>
    <t>Columna10555</t>
  </si>
  <si>
    <t>Columna10556</t>
  </si>
  <si>
    <t>Columna10557</t>
  </si>
  <si>
    <t>Columna10558</t>
  </si>
  <si>
    <t>Columna10559</t>
  </si>
  <si>
    <t>Columna10560</t>
  </si>
  <si>
    <t>Columna10561</t>
  </si>
  <si>
    <t>Columna10562</t>
  </si>
  <si>
    <t>Columna10563</t>
  </si>
  <si>
    <t>Columna10564</t>
  </si>
  <si>
    <t>Columna10565</t>
  </si>
  <si>
    <t>Columna10566</t>
  </si>
  <si>
    <t>Columna10567</t>
  </si>
  <si>
    <t>Columna10568</t>
  </si>
  <si>
    <t>Columna10569</t>
  </si>
  <si>
    <t>Columna10570</t>
  </si>
  <si>
    <t>Columna10571</t>
  </si>
  <si>
    <t>Columna10572</t>
  </si>
  <si>
    <t>Columna10573</t>
  </si>
  <si>
    <t>Columna10574</t>
  </si>
  <si>
    <t>Columna10575</t>
  </si>
  <si>
    <t>Columna10576</t>
  </si>
  <si>
    <t>Columna10577</t>
  </si>
  <si>
    <t>Columna10578</t>
  </si>
  <si>
    <t>Columna10579</t>
  </si>
  <si>
    <t>Columna10580</t>
  </si>
  <si>
    <t>Columna10581</t>
  </si>
  <si>
    <t>Columna10582</t>
  </si>
  <si>
    <t>Columna10583</t>
  </si>
  <si>
    <t>Columna10584</t>
  </si>
  <si>
    <t>Columna10585</t>
  </si>
  <si>
    <t>Columna10586</t>
  </si>
  <si>
    <t>Columna10587</t>
  </si>
  <si>
    <t>Columna10588</t>
  </si>
  <si>
    <t>Columna10589</t>
  </si>
  <si>
    <t>Columna10590</t>
  </si>
  <si>
    <t>Columna10591</t>
  </si>
  <si>
    <t>Columna10592</t>
  </si>
  <si>
    <t>Columna10593</t>
  </si>
  <si>
    <t>Columna10594</t>
  </si>
  <si>
    <t>Columna10595</t>
  </si>
  <si>
    <t>Columna10596</t>
  </si>
  <si>
    <t>Columna10597</t>
  </si>
  <si>
    <t>Columna10598</t>
  </si>
  <si>
    <t>Columna10599</t>
  </si>
  <si>
    <t>Columna10600</t>
  </si>
  <si>
    <t>Columna10601</t>
  </si>
  <si>
    <t>Columna10602</t>
  </si>
  <si>
    <t>Columna10603</t>
  </si>
  <si>
    <t>Columna10604</t>
  </si>
  <si>
    <t>Columna10605</t>
  </si>
  <si>
    <t>Columna10606</t>
  </si>
  <si>
    <t>Columna10607</t>
  </si>
  <si>
    <t>Columna10608</t>
  </si>
  <si>
    <t>Columna10609</t>
  </si>
  <si>
    <t>Columna10610</t>
  </si>
  <si>
    <t>Columna10611</t>
  </si>
  <si>
    <t>Columna10612</t>
  </si>
  <si>
    <t>Columna10613</t>
  </si>
  <si>
    <t>Columna10614</t>
  </si>
  <si>
    <t>Columna10615</t>
  </si>
  <si>
    <t>Columna10616</t>
  </si>
  <si>
    <t>Columna10617</t>
  </si>
  <si>
    <t>Columna10618</t>
  </si>
  <si>
    <t>Columna10619</t>
  </si>
  <si>
    <t>Columna10620</t>
  </si>
  <si>
    <t>Columna10621</t>
  </si>
  <si>
    <t>Columna10622</t>
  </si>
  <si>
    <t>Columna10623</t>
  </si>
  <si>
    <t>Columna10624</t>
  </si>
  <si>
    <t>Columna10625</t>
  </si>
  <si>
    <t>Columna10626</t>
  </si>
  <si>
    <t>Columna10627</t>
  </si>
  <si>
    <t>Columna10628</t>
  </si>
  <si>
    <t>Columna10629</t>
  </si>
  <si>
    <t>Columna10630</t>
  </si>
  <si>
    <t>Columna10631</t>
  </si>
  <si>
    <t>Columna10632</t>
  </si>
  <si>
    <t>Columna10633</t>
  </si>
  <si>
    <t>Columna10634</t>
  </si>
  <si>
    <t>Columna10635</t>
  </si>
  <si>
    <t>Columna10636</t>
  </si>
  <si>
    <t>Columna10637</t>
  </si>
  <si>
    <t>Columna10638</t>
  </si>
  <si>
    <t>Columna10639</t>
  </si>
  <si>
    <t>Columna10640</t>
  </si>
  <si>
    <t>Columna10641</t>
  </si>
  <si>
    <t>Columna10642</t>
  </si>
  <si>
    <t>Columna10643</t>
  </si>
  <si>
    <t>Columna10644</t>
  </si>
  <si>
    <t>Columna10645</t>
  </si>
  <si>
    <t>Columna10646</t>
  </si>
  <si>
    <t>Columna10647</t>
  </si>
  <si>
    <t>Columna10648</t>
  </si>
  <si>
    <t>Columna10649</t>
  </si>
  <si>
    <t>Columna10650</t>
  </si>
  <si>
    <t>Columna10651</t>
  </si>
  <si>
    <t>Columna10652</t>
  </si>
  <si>
    <t>Columna10653</t>
  </si>
  <si>
    <t>Columna10654</t>
  </si>
  <si>
    <t>Columna10655</t>
  </si>
  <si>
    <t>Columna10656</t>
  </si>
  <si>
    <t>Columna10657</t>
  </si>
  <si>
    <t>Columna10658</t>
  </si>
  <si>
    <t>Columna10659</t>
  </si>
  <si>
    <t>Columna10660</t>
  </si>
  <si>
    <t>Columna10661</t>
  </si>
  <si>
    <t>Columna10662</t>
  </si>
  <si>
    <t>Columna10663</t>
  </si>
  <si>
    <t>Columna10664</t>
  </si>
  <si>
    <t>Columna10665</t>
  </si>
  <si>
    <t>Columna10666</t>
  </si>
  <si>
    <t>Columna10667</t>
  </si>
  <si>
    <t>Columna10668</t>
  </si>
  <si>
    <t>Columna10669</t>
  </si>
  <si>
    <t>Columna10670</t>
  </si>
  <si>
    <t>Columna10671</t>
  </si>
  <si>
    <t>Columna10672</t>
  </si>
  <si>
    <t>Columna10673</t>
  </si>
  <si>
    <t>Columna10674</t>
  </si>
  <si>
    <t>Columna10675</t>
  </si>
  <si>
    <t>Columna10676</t>
  </si>
  <si>
    <t>Columna10677</t>
  </si>
  <si>
    <t>Columna10678</t>
  </si>
  <si>
    <t>Columna10679</t>
  </si>
  <si>
    <t>Columna10680</t>
  </si>
  <si>
    <t>Columna10681</t>
  </si>
  <si>
    <t>Columna10682</t>
  </si>
  <si>
    <t>Columna10683</t>
  </si>
  <si>
    <t>Columna10684</t>
  </si>
  <si>
    <t>Columna10685</t>
  </si>
  <si>
    <t>Columna10686</t>
  </si>
  <si>
    <t>Columna10687</t>
  </si>
  <si>
    <t>Columna10688</t>
  </si>
  <si>
    <t>Columna10689</t>
  </si>
  <si>
    <t>Columna10690</t>
  </si>
  <si>
    <t>Columna10691</t>
  </si>
  <si>
    <t>Columna10692</t>
  </si>
  <si>
    <t>Columna10693</t>
  </si>
  <si>
    <t>Columna10694</t>
  </si>
  <si>
    <t>Columna10695</t>
  </si>
  <si>
    <t>Columna10696</t>
  </si>
  <si>
    <t>Columna10697</t>
  </si>
  <si>
    <t>Columna10698</t>
  </si>
  <si>
    <t>Columna10699</t>
  </si>
  <si>
    <t>Columna10700</t>
  </si>
  <si>
    <t>Columna10701</t>
  </si>
  <si>
    <t>Columna10702</t>
  </si>
  <si>
    <t>Columna10703</t>
  </si>
  <si>
    <t>Columna10704</t>
  </si>
  <si>
    <t>Columna10705</t>
  </si>
  <si>
    <t>Columna10706</t>
  </si>
  <si>
    <t>Columna10707</t>
  </si>
  <si>
    <t>Columna10708</t>
  </si>
  <si>
    <t>Columna10709</t>
  </si>
  <si>
    <t>Columna10710</t>
  </si>
  <si>
    <t>Columna10711</t>
  </si>
  <si>
    <t>Columna10712</t>
  </si>
  <si>
    <t>Columna10713</t>
  </si>
  <si>
    <t>Columna10714</t>
  </si>
  <si>
    <t>Columna10715</t>
  </si>
  <si>
    <t>Columna10716</t>
  </si>
  <si>
    <t>Columna10717</t>
  </si>
  <si>
    <t>Columna10718</t>
  </si>
  <si>
    <t>Columna10719</t>
  </si>
  <si>
    <t>Columna10720</t>
  </si>
  <si>
    <t>Columna10721</t>
  </si>
  <si>
    <t>Columna10722</t>
  </si>
  <si>
    <t>Columna10723</t>
  </si>
  <si>
    <t>Columna10724</t>
  </si>
  <si>
    <t>Columna10725</t>
  </si>
  <si>
    <t>Columna10726</t>
  </si>
  <si>
    <t>Columna10727</t>
  </si>
  <si>
    <t>Columna10728</t>
  </si>
  <si>
    <t>Columna10729</t>
  </si>
  <si>
    <t>Columna10730</t>
  </si>
  <si>
    <t>Columna10731</t>
  </si>
  <si>
    <t>Columna10732</t>
  </si>
  <si>
    <t>Columna10733</t>
  </si>
  <si>
    <t>Columna10734</t>
  </si>
  <si>
    <t>Columna10735</t>
  </si>
  <si>
    <t>Columna10736</t>
  </si>
  <si>
    <t>Columna10737</t>
  </si>
  <si>
    <t>Columna10738</t>
  </si>
  <si>
    <t>Columna10739</t>
  </si>
  <si>
    <t>Columna10740</t>
  </si>
  <si>
    <t>Columna10741</t>
  </si>
  <si>
    <t>Columna10742</t>
  </si>
  <si>
    <t>Columna10743</t>
  </si>
  <si>
    <t>Columna10744</t>
  </si>
  <si>
    <t>Columna10745</t>
  </si>
  <si>
    <t>Columna10746</t>
  </si>
  <si>
    <t>Columna10747</t>
  </si>
  <si>
    <t>Columna10748</t>
  </si>
  <si>
    <t>Columna10749</t>
  </si>
  <si>
    <t>Columna10750</t>
  </si>
  <si>
    <t>Columna10751</t>
  </si>
  <si>
    <t>Columna10752</t>
  </si>
  <si>
    <t>Columna10753</t>
  </si>
  <si>
    <t>Columna10754</t>
  </si>
  <si>
    <t>Columna10755</t>
  </si>
  <si>
    <t>Columna10756</t>
  </si>
  <si>
    <t>Columna10757</t>
  </si>
  <si>
    <t>Columna10758</t>
  </si>
  <si>
    <t>Columna10759</t>
  </si>
  <si>
    <t>Columna10760</t>
  </si>
  <si>
    <t>Columna10761</t>
  </si>
  <si>
    <t>Columna10762</t>
  </si>
  <si>
    <t>Columna10763</t>
  </si>
  <si>
    <t>Columna10764</t>
  </si>
  <si>
    <t>Columna10765</t>
  </si>
  <si>
    <t>Columna10766</t>
  </si>
  <si>
    <t>Columna10767</t>
  </si>
  <si>
    <t>Columna10768</t>
  </si>
  <si>
    <t>Columna10769</t>
  </si>
  <si>
    <t>Columna10770</t>
  </si>
  <si>
    <t>Columna10771</t>
  </si>
  <si>
    <t>Columna10772</t>
  </si>
  <si>
    <t>Columna10773</t>
  </si>
  <si>
    <t>Columna10774</t>
  </si>
  <si>
    <t>Columna10775</t>
  </si>
  <si>
    <t>Columna10776</t>
  </si>
  <si>
    <t>Columna10777</t>
  </si>
  <si>
    <t>Columna10778</t>
  </si>
  <si>
    <t>Columna10779</t>
  </si>
  <si>
    <t>Columna10780</t>
  </si>
  <si>
    <t>Columna10781</t>
  </si>
  <si>
    <t>Columna10782</t>
  </si>
  <si>
    <t>Columna10783</t>
  </si>
  <si>
    <t>Columna10784</t>
  </si>
  <si>
    <t>Columna10785</t>
  </si>
  <si>
    <t>Columna10786</t>
  </si>
  <si>
    <t>Columna10787</t>
  </si>
  <si>
    <t>Columna10788</t>
  </si>
  <si>
    <t>Columna10789</t>
  </si>
  <si>
    <t>Columna10790</t>
  </si>
  <si>
    <t>Columna10791</t>
  </si>
  <si>
    <t>Columna10792</t>
  </si>
  <si>
    <t>Columna10793</t>
  </si>
  <si>
    <t>Columna10794</t>
  </si>
  <si>
    <t>Columna10795</t>
  </si>
  <si>
    <t>Columna10796</t>
  </si>
  <si>
    <t>Columna10797</t>
  </si>
  <si>
    <t>Columna10798</t>
  </si>
  <si>
    <t>Columna10799</t>
  </si>
  <si>
    <t>Columna10800</t>
  </si>
  <si>
    <t>Columna10801</t>
  </si>
  <si>
    <t>Columna10802</t>
  </si>
  <si>
    <t>Columna10803</t>
  </si>
  <si>
    <t>Columna10804</t>
  </si>
  <si>
    <t>Columna10805</t>
  </si>
  <si>
    <t>Columna10806</t>
  </si>
  <si>
    <t>Columna10807</t>
  </si>
  <si>
    <t>Columna10808</t>
  </si>
  <si>
    <t>Columna10809</t>
  </si>
  <si>
    <t>Columna10810</t>
  </si>
  <si>
    <t>Columna10811</t>
  </si>
  <si>
    <t>Columna10812</t>
  </si>
  <si>
    <t>Columna10813</t>
  </si>
  <si>
    <t>Columna10814</t>
  </si>
  <si>
    <t>Columna10815</t>
  </si>
  <si>
    <t>Columna10816</t>
  </si>
  <si>
    <t>Columna10817</t>
  </si>
  <si>
    <t>Columna10818</t>
  </si>
  <si>
    <t>Columna10819</t>
  </si>
  <si>
    <t>Columna10820</t>
  </si>
  <si>
    <t>Columna10821</t>
  </si>
  <si>
    <t>Columna10822</t>
  </si>
  <si>
    <t>Columna10823</t>
  </si>
  <si>
    <t>Columna10824</t>
  </si>
  <si>
    <t>Columna10825</t>
  </si>
  <si>
    <t>Columna10826</t>
  </si>
  <si>
    <t>Columna10827</t>
  </si>
  <si>
    <t>Columna10828</t>
  </si>
  <si>
    <t>Columna10829</t>
  </si>
  <si>
    <t>Columna10830</t>
  </si>
  <si>
    <t>Columna10831</t>
  </si>
  <si>
    <t>Columna10832</t>
  </si>
  <si>
    <t>Columna10833</t>
  </si>
  <si>
    <t>Columna10834</t>
  </si>
  <si>
    <t>Columna10835</t>
  </si>
  <si>
    <t>Columna10836</t>
  </si>
  <si>
    <t>Columna10837</t>
  </si>
  <si>
    <t>Columna10838</t>
  </si>
  <si>
    <t>Columna10839</t>
  </si>
  <si>
    <t>Columna10840</t>
  </si>
  <si>
    <t>Columna10841</t>
  </si>
  <si>
    <t>Columna10842</t>
  </si>
  <si>
    <t>Columna10843</t>
  </si>
  <si>
    <t>Columna10844</t>
  </si>
  <si>
    <t>Columna10845</t>
  </si>
  <si>
    <t>Columna10846</t>
  </si>
  <si>
    <t>Columna10847</t>
  </si>
  <si>
    <t>Columna10848</t>
  </si>
  <si>
    <t>Columna10849</t>
  </si>
  <si>
    <t>Columna10850</t>
  </si>
  <si>
    <t>Columna10851</t>
  </si>
  <si>
    <t>Columna10852</t>
  </si>
  <si>
    <t>Columna10853</t>
  </si>
  <si>
    <t>Columna10854</t>
  </si>
  <si>
    <t>Columna10855</t>
  </si>
  <si>
    <t>Columna10856</t>
  </si>
  <si>
    <t>Columna10857</t>
  </si>
  <si>
    <t>Columna10858</t>
  </si>
  <si>
    <t>Columna10859</t>
  </si>
  <si>
    <t>Columna10860</t>
  </si>
  <si>
    <t>Columna10861</t>
  </si>
  <si>
    <t>Columna10862</t>
  </si>
  <si>
    <t>Columna10863</t>
  </si>
  <si>
    <t>Columna10864</t>
  </si>
  <si>
    <t>Columna10865</t>
  </si>
  <si>
    <t>Columna10866</t>
  </si>
  <si>
    <t>Columna10867</t>
  </si>
  <si>
    <t>Columna10868</t>
  </si>
  <si>
    <t>Columna10869</t>
  </si>
  <si>
    <t>Columna10870</t>
  </si>
  <si>
    <t>Columna10871</t>
  </si>
  <si>
    <t>Columna10872</t>
  </si>
  <si>
    <t>Columna10873</t>
  </si>
  <si>
    <t>Columna10874</t>
  </si>
  <si>
    <t>Columna10875</t>
  </si>
  <si>
    <t>Columna10876</t>
  </si>
  <si>
    <t>Columna10877</t>
  </si>
  <si>
    <t>Columna10878</t>
  </si>
  <si>
    <t>Columna10879</t>
  </si>
  <si>
    <t>Columna10880</t>
  </si>
  <si>
    <t>Columna10881</t>
  </si>
  <si>
    <t>Columna10882</t>
  </si>
  <si>
    <t>Columna10883</t>
  </si>
  <si>
    <t>Columna10884</t>
  </si>
  <si>
    <t>Columna10885</t>
  </si>
  <si>
    <t>Columna10886</t>
  </si>
  <si>
    <t>Columna10887</t>
  </si>
  <si>
    <t>Columna10888</t>
  </si>
  <si>
    <t>Columna10889</t>
  </si>
  <si>
    <t>Columna10890</t>
  </si>
  <si>
    <t>Columna10891</t>
  </si>
  <si>
    <t>Columna10892</t>
  </si>
  <si>
    <t>Columna10893</t>
  </si>
  <si>
    <t>Columna10894</t>
  </si>
  <si>
    <t>Columna10895</t>
  </si>
  <si>
    <t>Columna10896</t>
  </si>
  <si>
    <t>Columna10897</t>
  </si>
  <si>
    <t>Columna10898</t>
  </si>
  <si>
    <t>Columna10899</t>
  </si>
  <si>
    <t>Columna10900</t>
  </si>
  <si>
    <t>Columna10901</t>
  </si>
  <si>
    <t>Columna10902</t>
  </si>
  <si>
    <t>Columna10903</t>
  </si>
  <si>
    <t>Columna10904</t>
  </si>
  <si>
    <t>Columna10905</t>
  </si>
  <si>
    <t>Columna10906</t>
  </si>
  <si>
    <t>Columna10907</t>
  </si>
  <si>
    <t>Columna10908</t>
  </si>
  <si>
    <t>Columna10909</t>
  </si>
  <si>
    <t>Columna10910</t>
  </si>
  <si>
    <t>Columna10911</t>
  </si>
  <si>
    <t>Columna10912</t>
  </si>
  <si>
    <t>Columna10913</t>
  </si>
  <si>
    <t>Columna10914</t>
  </si>
  <si>
    <t>Columna10915</t>
  </si>
  <si>
    <t>Columna10916</t>
  </si>
  <si>
    <t>Columna10917</t>
  </si>
  <si>
    <t>Columna10918</t>
  </si>
  <si>
    <t>Columna10919</t>
  </si>
  <si>
    <t>Columna10920</t>
  </si>
  <si>
    <t>Columna10921</t>
  </si>
  <si>
    <t>Columna10922</t>
  </si>
  <si>
    <t>Columna10923</t>
  </si>
  <si>
    <t>Columna10924</t>
  </si>
  <si>
    <t>Columna10925</t>
  </si>
  <si>
    <t>Columna10926</t>
  </si>
  <si>
    <t>Columna10927</t>
  </si>
  <si>
    <t>Columna10928</t>
  </si>
  <si>
    <t>Columna10929</t>
  </si>
  <si>
    <t>Columna10930</t>
  </si>
  <si>
    <t>Columna10931</t>
  </si>
  <si>
    <t>Columna10932</t>
  </si>
  <si>
    <t>Columna10933</t>
  </si>
  <si>
    <t>Columna10934</t>
  </si>
  <si>
    <t>Columna10935</t>
  </si>
  <si>
    <t>Columna10936</t>
  </si>
  <si>
    <t>Columna10937</t>
  </si>
  <si>
    <t>Columna10938</t>
  </si>
  <si>
    <t>Columna10939</t>
  </si>
  <si>
    <t>Columna10940</t>
  </si>
  <si>
    <t>Columna10941</t>
  </si>
  <si>
    <t>Columna10942</t>
  </si>
  <si>
    <t>Columna10943</t>
  </si>
  <si>
    <t>Columna10944</t>
  </si>
  <si>
    <t>Columna10945</t>
  </si>
  <si>
    <t>Columna10946</t>
  </si>
  <si>
    <t>Columna10947</t>
  </si>
  <si>
    <t>Columna10948</t>
  </si>
  <si>
    <t>Columna10949</t>
  </si>
  <si>
    <t>Columna10950</t>
  </si>
  <si>
    <t>Columna10951</t>
  </si>
  <si>
    <t>Columna10952</t>
  </si>
  <si>
    <t>Columna10953</t>
  </si>
  <si>
    <t>Columna10954</t>
  </si>
  <si>
    <t>Columna10955</t>
  </si>
  <si>
    <t>Columna10956</t>
  </si>
  <si>
    <t>Columna10957</t>
  </si>
  <si>
    <t>Columna10958</t>
  </si>
  <si>
    <t>Columna10959</t>
  </si>
  <si>
    <t>Columna10960</t>
  </si>
  <si>
    <t>Columna10961</t>
  </si>
  <si>
    <t>Columna10962</t>
  </si>
  <si>
    <t>Columna10963</t>
  </si>
  <si>
    <t>Columna10964</t>
  </si>
  <si>
    <t>Columna10965</t>
  </si>
  <si>
    <t>Columna10966</t>
  </si>
  <si>
    <t>Columna10967</t>
  </si>
  <si>
    <t>Columna10968</t>
  </si>
  <si>
    <t>Columna10969</t>
  </si>
  <si>
    <t>Columna10970</t>
  </si>
  <si>
    <t>Columna10971</t>
  </si>
  <si>
    <t>Columna10972</t>
  </si>
  <si>
    <t>Columna10973</t>
  </si>
  <si>
    <t>Columna10974</t>
  </si>
  <si>
    <t>Columna10975</t>
  </si>
  <si>
    <t>Columna10976</t>
  </si>
  <si>
    <t>Columna10977</t>
  </si>
  <si>
    <t>Columna10978</t>
  </si>
  <si>
    <t>Columna10979</t>
  </si>
  <si>
    <t>Columna10980</t>
  </si>
  <si>
    <t>Columna10981</t>
  </si>
  <si>
    <t>Columna10982</t>
  </si>
  <si>
    <t>Columna10983</t>
  </si>
  <si>
    <t>Columna10984</t>
  </si>
  <si>
    <t>Columna10985</t>
  </si>
  <si>
    <t>Columna10986</t>
  </si>
  <si>
    <t>Columna10987</t>
  </si>
  <si>
    <t>Columna10988</t>
  </si>
  <si>
    <t>Columna10989</t>
  </si>
  <si>
    <t>Columna10990</t>
  </si>
  <si>
    <t>Columna10991</t>
  </si>
  <si>
    <t>Columna10992</t>
  </si>
  <si>
    <t>Columna10993</t>
  </si>
  <si>
    <t>Columna10994</t>
  </si>
  <si>
    <t>Columna10995</t>
  </si>
  <si>
    <t>Columna10996</t>
  </si>
  <si>
    <t>Columna10997</t>
  </si>
  <si>
    <t>Columna10998</t>
  </si>
  <si>
    <t>Columna10999</t>
  </si>
  <si>
    <t>Columna11000</t>
  </si>
  <si>
    <t>Columna11001</t>
  </si>
  <si>
    <t>Columna11002</t>
  </si>
  <si>
    <t>Columna11003</t>
  </si>
  <si>
    <t>Columna11004</t>
  </si>
  <si>
    <t>Columna11005</t>
  </si>
  <si>
    <t>Columna11006</t>
  </si>
  <si>
    <t>Columna11007</t>
  </si>
  <si>
    <t>Columna11008</t>
  </si>
  <si>
    <t>Columna11009</t>
  </si>
  <si>
    <t>Columna11010</t>
  </si>
  <si>
    <t>Columna11011</t>
  </si>
  <si>
    <t>Columna11012</t>
  </si>
  <si>
    <t>Columna11013</t>
  </si>
  <si>
    <t>Columna11014</t>
  </si>
  <si>
    <t>Columna11015</t>
  </si>
  <si>
    <t>Columna11016</t>
  </si>
  <si>
    <t>Columna11017</t>
  </si>
  <si>
    <t>Columna11018</t>
  </si>
  <si>
    <t>Columna11019</t>
  </si>
  <si>
    <t>Columna11020</t>
  </si>
  <si>
    <t>Columna11021</t>
  </si>
  <si>
    <t>Columna11022</t>
  </si>
  <si>
    <t>Columna11023</t>
  </si>
  <si>
    <t>Columna11024</t>
  </si>
  <si>
    <t>Columna11025</t>
  </si>
  <si>
    <t>Columna11026</t>
  </si>
  <si>
    <t>Columna11027</t>
  </si>
  <si>
    <t>Columna11028</t>
  </si>
  <si>
    <t>Columna11029</t>
  </si>
  <si>
    <t>Columna11030</t>
  </si>
  <si>
    <t>Columna11031</t>
  </si>
  <si>
    <t>Columna11032</t>
  </si>
  <si>
    <t>Columna11033</t>
  </si>
  <si>
    <t>Columna11034</t>
  </si>
  <si>
    <t>Columna11035</t>
  </si>
  <si>
    <t>Columna11036</t>
  </si>
  <si>
    <t>Columna11037</t>
  </si>
  <si>
    <t>Columna11038</t>
  </si>
  <si>
    <t>Columna11039</t>
  </si>
  <si>
    <t>Columna11040</t>
  </si>
  <si>
    <t>Columna11041</t>
  </si>
  <si>
    <t>Columna11042</t>
  </si>
  <si>
    <t>Columna11043</t>
  </si>
  <si>
    <t>Columna11044</t>
  </si>
  <si>
    <t>Columna11045</t>
  </si>
  <si>
    <t>Columna11046</t>
  </si>
  <si>
    <t>Columna11047</t>
  </si>
  <si>
    <t>Columna11048</t>
  </si>
  <si>
    <t>Columna11049</t>
  </si>
  <si>
    <t>Columna11050</t>
  </si>
  <si>
    <t>Columna11051</t>
  </si>
  <si>
    <t>Columna11052</t>
  </si>
  <si>
    <t>Columna11053</t>
  </si>
  <si>
    <t>Columna11054</t>
  </si>
  <si>
    <t>Columna11055</t>
  </si>
  <si>
    <t>Columna11056</t>
  </si>
  <si>
    <t>Columna11057</t>
  </si>
  <si>
    <t>Columna11058</t>
  </si>
  <si>
    <t>Columna11059</t>
  </si>
  <si>
    <t>Columna11060</t>
  </si>
  <si>
    <t>Columna11061</t>
  </si>
  <si>
    <t>Columna11062</t>
  </si>
  <si>
    <t>Columna11063</t>
  </si>
  <si>
    <t>Columna11064</t>
  </si>
  <si>
    <t>Columna11065</t>
  </si>
  <si>
    <t>Columna11066</t>
  </si>
  <si>
    <t>Columna11067</t>
  </si>
  <si>
    <t>Columna11068</t>
  </si>
  <si>
    <t>Columna11069</t>
  </si>
  <si>
    <t>Columna11070</t>
  </si>
  <si>
    <t>Columna11071</t>
  </si>
  <si>
    <t>Columna11072</t>
  </si>
  <si>
    <t>Columna11073</t>
  </si>
  <si>
    <t>Columna11074</t>
  </si>
  <si>
    <t>Columna11075</t>
  </si>
  <si>
    <t>Columna11076</t>
  </si>
  <si>
    <t>Columna11077</t>
  </si>
  <si>
    <t>Columna11078</t>
  </si>
  <si>
    <t>Columna11079</t>
  </si>
  <si>
    <t>Columna11080</t>
  </si>
  <si>
    <t>Columna11081</t>
  </si>
  <si>
    <t>Columna11082</t>
  </si>
  <si>
    <t>Columna11083</t>
  </si>
  <si>
    <t>Columna11084</t>
  </si>
  <si>
    <t>Columna11085</t>
  </si>
  <si>
    <t>Columna11086</t>
  </si>
  <si>
    <t>Columna11087</t>
  </si>
  <si>
    <t>Columna11088</t>
  </si>
  <si>
    <t>Columna11089</t>
  </si>
  <si>
    <t>Columna11090</t>
  </si>
  <si>
    <t>Columna11091</t>
  </si>
  <si>
    <t>Columna11092</t>
  </si>
  <si>
    <t>Columna11093</t>
  </si>
  <si>
    <t>Columna11094</t>
  </si>
  <si>
    <t>Columna11095</t>
  </si>
  <si>
    <t>Columna11096</t>
  </si>
  <si>
    <t>Columna11097</t>
  </si>
  <si>
    <t>Columna11098</t>
  </si>
  <si>
    <t>Columna11099</t>
  </si>
  <si>
    <t>Columna11100</t>
  </si>
  <si>
    <t>Columna11101</t>
  </si>
  <si>
    <t>Columna11102</t>
  </si>
  <si>
    <t>Columna11103</t>
  </si>
  <si>
    <t>Columna11104</t>
  </si>
  <si>
    <t>Columna11105</t>
  </si>
  <si>
    <t>Columna11106</t>
  </si>
  <si>
    <t>Columna11107</t>
  </si>
  <si>
    <t>Columna11108</t>
  </si>
  <si>
    <t>Columna11109</t>
  </si>
  <si>
    <t>Columna11110</t>
  </si>
  <si>
    <t>Columna11111</t>
  </si>
  <si>
    <t>Columna11112</t>
  </si>
  <si>
    <t>Columna11113</t>
  </si>
  <si>
    <t>Columna11114</t>
  </si>
  <si>
    <t>Columna11115</t>
  </si>
  <si>
    <t>Columna11116</t>
  </si>
  <si>
    <t>Columna11117</t>
  </si>
  <si>
    <t>Columna11118</t>
  </si>
  <si>
    <t>Columna11119</t>
  </si>
  <si>
    <t>Columna11120</t>
  </si>
  <si>
    <t>Columna11121</t>
  </si>
  <si>
    <t>Columna11122</t>
  </si>
  <si>
    <t>Columna11123</t>
  </si>
  <si>
    <t>Columna11124</t>
  </si>
  <si>
    <t>Columna11125</t>
  </si>
  <si>
    <t>Columna11126</t>
  </si>
  <si>
    <t>Columna11127</t>
  </si>
  <si>
    <t>Columna11128</t>
  </si>
  <si>
    <t>Columna11129</t>
  </si>
  <si>
    <t>Columna11130</t>
  </si>
  <si>
    <t>Columna11131</t>
  </si>
  <si>
    <t>Columna11132</t>
  </si>
  <si>
    <t>Columna11133</t>
  </si>
  <si>
    <t>Columna11134</t>
  </si>
  <si>
    <t>Columna11135</t>
  </si>
  <si>
    <t>Columna11136</t>
  </si>
  <si>
    <t>Columna11137</t>
  </si>
  <si>
    <t>Columna11138</t>
  </si>
  <si>
    <t>Columna11139</t>
  </si>
  <si>
    <t>Columna11140</t>
  </si>
  <si>
    <t>Columna11141</t>
  </si>
  <si>
    <t>Columna11142</t>
  </si>
  <si>
    <t>Columna11143</t>
  </si>
  <si>
    <t>Columna11144</t>
  </si>
  <si>
    <t>Columna11145</t>
  </si>
  <si>
    <t>Columna11146</t>
  </si>
  <si>
    <t>Columna11147</t>
  </si>
  <si>
    <t>Columna11148</t>
  </si>
  <si>
    <t>Columna11149</t>
  </si>
  <si>
    <t>Columna11150</t>
  </si>
  <si>
    <t>Columna11151</t>
  </si>
  <si>
    <t>Columna11152</t>
  </si>
  <si>
    <t>Columna11153</t>
  </si>
  <si>
    <t>Columna11154</t>
  </si>
  <si>
    <t>Columna11155</t>
  </si>
  <si>
    <t>Columna11156</t>
  </si>
  <si>
    <t>Columna11157</t>
  </si>
  <si>
    <t>Columna11158</t>
  </si>
  <si>
    <t>Columna11159</t>
  </si>
  <si>
    <t>Columna11160</t>
  </si>
  <si>
    <t>Columna11161</t>
  </si>
  <si>
    <t>Columna11162</t>
  </si>
  <si>
    <t>Columna11163</t>
  </si>
  <si>
    <t>Columna11164</t>
  </si>
  <si>
    <t>Columna11165</t>
  </si>
  <si>
    <t>Columna11166</t>
  </si>
  <si>
    <t>Columna11167</t>
  </si>
  <si>
    <t>Columna11168</t>
  </si>
  <si>
    <t>Columna11169</t>
  </si>
  <si>
    <t>Columna11170</t>
  </si>
  <si>
    <t>Columna11171</t>
  </si>
  <si>
    <t>Columna11172</t>
  </si>
  <si>
    <t>Columna11173</t>
  </si>
  <si>
    <t>Columna11174</t>
  </si>
  <si>
    <t>Columna11175</t>
  </si>
  <si>
    <t>Columna11176</t>
  </si>
  <si>
    <t>Columna11177</t>
  </si>
  <si>
    <t>Columna11178</t>
  </si>
  <si>
    <t>Columna11179</t>
  </si>
  <si>
    <t>Columna11180</t>
  </si>
  <si>
    <t>Columna11181</t>
  </si>
  <si>
    <t>Columna11182</t>
  </si>
  <si>
    <t>Columna11183</t>
  </si>
  <si>
    <t>Columna11184</t>
  </si>
  <si>
    <t>Columna11185</t>
  </si>
  <si>
    <t>Columna11186</t>
  </si>
  <si>
    <t>Columna11187</t>
  </si>
  <si>
    <t>Columna11188</t>
  </si>
  <si>
    <t>Columna11189</t>
  </si>
  <si>
    <t>Columna11190</t>
  </si>
  <si>
    <t>Columna11191</t>
  </si>
  <si>
    <t>Columna11192</t>
  </si>
  <si>
    <t>Columna11193</t>
  </si>
  <si>
    <t>Columna11194</t>
  </si>
  <si>
    <t>Columna11195</t>
  </si>
  <si>
    <t>Columna11196</t>
  </si>
  <si>
    <t>Columna11197</t>
  </si>
  <si>
    <t>Columna11198</t>
  </si>
  <si>
    <t>Columna11199</t>
  </si>
  <si>
    <t>Columna11200</t>
  </si>
  <si>
    <t>Columna11201</t>
  </si>
  <si>
    <t>Columna11202</t>
  </si>
  <si>
    <t>Columna11203</t>
  </si>
  <si>
    <t>Columna11204</t>
  </si>
  <si>
    <t>Columna11205</t>
  </si>
  <si>
    <t>Columna11206</t>
  </si>
  <si>
    <t>Columna11207</t>
  </si>
  <si>
    <t>Columna11208</t>
  </si>
  <si>
    <t>Columna11209</t>
  </si>
  <si>
    <t>Columna11210</t>
  </si>
  <si>
    <t>Columna11211</t>
  </si>
  <si>
    <t>Columna11212</t>
  </si>
  <si>
    <t>Columna11213</t>
  </si>
  <si>
    <t>Columna11214</t>
  </si>
  <si>
    <t>Columna11215</t>
  </si>
  <si>
    <t>Columna11216</t>
  </si>
  <si>
    <t>Columna11217</t>
  </si>
  <si>
    <t>Columna11218</t>
  </si>
  <si>
    <t>Columna11219</t>
  </si>
  <si>
    <t>Columna11220</t>
  </si>
  <si>
    <t>Columna11221</t>
  </si>
  <si>
    <t>Columna11222</t>
  </si>
  <si>
    <t>Columna11223</t>
  </si>
  <si>
    <t>Columna11224</t>
  </si>
  <si>
    <t>Columna11225</t>
  </si>
  <si>
    <t>Columna11226</t>
  </si>
  <si>
    <t>Columna11227</t>
  </si>
  <si>
    <t>Columna11228</t>
  </si>
  <si>
    <t>Columna11229</t>
  </si>
  <si>
    <t>Columna11230</t>
  </si>
  <si>
    <t>Columna11231</t>
  </si>
  <si>
    <t>Columna11232</t>
  </si>
  <si>
    <t>Columna11233</t>
  </si>
  <si>
    <t>Columna11234</t>
  </si>
  <si>
    <t>Columna11235</t>
  </si>
  <si>
    <t>Columna11236</t>
  </si>
  <si>
    <t>Columna11237</t>
  </si>
  <si>
    <t>Columna11238</t>
  </si>
  <si>
    <t>Columna11239</t>
  </si>
  <si>
    <t>Columna11240</t>
  </si>
  <si>
    <t>Columna11241</t>
  </si>
  <si>
    <t>Columna11242</t>
  </si>
  <si>
    <t>Columna11243</t>
  </si>
  <si>
    <t>Columna11244</t>
  </si>
  <si>
    <t>Columna11245</t>
  </si>
  <si>
    <t>Columna11246</t>
  </si>
  <si>
    <t>Columna11247</t>
  </si>
  <si>
    <t>Columna11248</t>
  </si>
  <si>
    <t>Columna11249</t>
  </si>
  <si>
    <t>Columna11250</t>
  </si>
  <si>
    <t>Columna11251</t>
  </si>
  <si>
    <t>Columna11252</t>
  </si>
  <si>
    <t>Columna11253</t>
  </si>
  <si>
    <t>Columna11254</t>
  </si>
  <si>
    <t>Columna11255</t>
  </si>
  <si>
    <t>Columna11256</t>
  </si>
  <si>
    <t>Columna11257</t>
  </si>
  <si>
    <t>Columna11258</t>
  </si>
  <si>
    <t>Columna11259</t>
  </si>
  <si>
    <t>Columna11260</t>
  </si>
  <si>
    <t>Columna11261</t>
  </si>
  <si>
    <t>Columna11262</t>
  </si>
  <si>
    <t>Columna11263</t>
  </si>
  <si>
    <t>Columna11264</t>
  </si>
  <si>
    <t>Columna11265</t>
  </si>
  <si>
    <t>Columna11266</t>
  </si>
  <si>
    <t>Columna11267</t>
  </si>
  <si>
    <t>Columna11268</t>
  </si>
  <si>
    <t>Columna11269</t>
  </si>
  <si>
    <t>Columna11270</t>
  </si>
  <si>
    <t>Columna11271</t>
  </si>
  <si>
    <t>Columna11272</t>
  </si>
  <si>
    <t>Columna11273</t>
  </si>
  <si>
    <t>Columna11274</t>
  </si>
  <si>
    <t>Columna11275</t>
  </si>
  <si>
    <t>Columna11276</t>
  </si>
  <si>
    <t>Columna11277</t>
  </si>
  <si>
    <t>Columna11278</t>
  </si>
  <si>
    <t>Columna11279</t>
  </si>
  <si>
    <t>Columna11280</t>
  </si>
  <si>
    <t>Columna11281</t>
  </si>
  <si>
    <t>Columna11282</t>
  </si>
  <si>
    <t>Columna11283</t>
  </si>
  <si>
    <t>Columna11284</t>
  </si>
  <si>
    <t>Columna11285</t>
  </si>
  <si>
    <t>Columna11286</t>
  </si>
  <si>
    <t>Columna11287</t>
  </si>
  <si>
    <t>Columna11288</t>
  </si>
  <si>
    <t>Columna11289</t>
  </si>
  <si>
    <t>Columna11290</t>
  </si>
  <si>
    <t>Columna11291</t>
  </si>
  <si>
    <t>Columna11292</t>
  </si>
  <si>
    <t>Columna11293</t>
  </si>
  <si>
    <t>Columna11294</t>
  </si>
  <si>
    <t>Columna11295</t>
  </si>
  <si>
    <t>Columna11296</t>
  </si>
  <si>
    <t>Columna11297</t>
  </si>
  <si>
    <t>Columna11298</t>
  </si>
  <si>
    <t>Columna11299</t>
  </si>
  <si>
    <t>Columna11300</t>
  </si>
  <si>
    <t>Columna11301</t>
  </si>
  <si>
    <t>Columna11302</t>
  </si>
  <si>
    <t>Columna11303</t>
  </si>
  <si>
    <t>Columna11304</t>
  </si>
  <si>
    <t>Columna11305</t>
  </si>
  <si>
    <t>Columna11306</t>
  </si>
  <si>
    <t>Columna11307</t>
  </si>
  <si>
    <t>Columna11308</t>
  </si>
  <si>
    <t>Columna11309</t>
  </si>
  <si>
    <t>Columna11310</t>
  </si>
  <si>
    <t>Columna11311</t>
  </si>
  <si>
    <t>Columna11312</t>
  </si>
  <si>
    <t>Columna11313</t>
  </si>
  <si>
    <t>Columna11314</t>
  </si>
  <si>
    <t>Columna11315</t>
  </si>
  <si>
    <t>Columna11316</t>
  </si>
  <si>
    <t>Columna11317</t>
  </si>
  <si>
    <t>Columna11318</t>
  </si>
  <si>
    <t>Columna11319</t>
  </si>
  <si>
    <t>Columna11320</t>
  </si>
  <si>
    <t>Columna11321</t>
  </si>
  <si>
    <t>Columna11322</t>
  </si>
  <si>
    <t>Columna11323</t>
  </si>
  <si>
    <t>Columna11324</t>
  </si>
  <si>
    <t>Columna11325</t>
  </si>
  <si>
    <t>Columna11326</t>
  </si>
  <si>
    <t>Columna11327</t>
  </si>
  <si>
    <t>Columna11328</t>
  </si>
  <si>
    <t>Columna11329</t>
  </si>
  <si>
    <t>Columna11330</t>
  </si>
  <si>
    <t>Columna11331</t>
  </si>
  <si>
    <t>Columna11332</t>
  </si>
  <si>
    <t>Columna11333</t>
  </si>
  <si>
    <t>Columna11334</t>
  </si>
  <si>
    <t>Columna11335</t>
  </si>
  <si>
    <t>Columna11336</t>
  </si>
  <si>
    <t>Columna11337</t>
  </si>
  <si>
    <t>Columna11338</t>
  </si>
  <si>
    <t>Columna11339</t>
  </si>
  <si>
    <t>Columna11340</t>
  </si>
  <si>
    <t>Columna11341</t>
  </si>
  <si>
    <t>Columna11342</t>
  </si>
  <si>
    <t>Columna11343</t>
  </si>
  <si>
    <t>Columna11344</t>
  </si>
  <si>
    <t>Columna11345</t>
  </si>
  <si>
    <t>Columna11346</t>
  </si>
  <si>
    <t>Columna11347</t>
  </si>
  <si>
    <t>Columna11348</t>
  </si>
  <si>
    <t>Columna11349</t>
  </si>
  <si>
    <t>Columna11350</t>
  </si>
  <si>
    <t>Columna11351</t>
  </si>
  <si>
    <t>Columna11352</t>
  </si>
  <si>
    <t>Columna11353</t>
  </si>
  <si>
    <t>Columna11354</t>
  </si>
  <si>
    <t>Columna11355</t>
  </si>
  <si>
    <t>Columna11356</t>
  </si>
  <si>
    <t>Columna11357</t>
  </si>
  <si>
    <t>Columna11358</t>
  </si>
  <si>
    <t>Columna11359</t>
  </si>
  <si>
    <t>Columna11360</t>
  </si>
  <si>
    <t>Columna11361</t>
  </si>
  <si>
    <t>Columna11362</t>
  </si>
  <si>
    <t>Columna11363</t>
  </si>
  <si>
    <t>Columna11364</t>
  </si>
  <si>
    <t>Columna11365</t>
  </si>
  <si>
    <t>Columna11366</t>
  </si>
  <si>
    <t>Columna11367</t>
  </si>
  <si>
    <t>Columna11368</t>
  </si>
  <si>
    <t>Columna11369</t>
  </si>
  <si>
    <t>Columna11370</t>
  </si>
  <si>
    <t>Columna11371</t>
  </si>
  <si>
    <t>Columna11372</t>
  </si>
  <si>
    <t>Columna11373</t>
  </si>
  <si>
    <t>Columna11374</t>
  </si>
  <si>
    <t>Columna11375</t>
  </si>
  <si>
    <t>Columna11376</t>
  </si>
  <si>
    <t>Columna11377</t>
  </si>
  <si>
    <t>Columna11378</t>
  </si>
  <si>
    <t>Columna11379</t>
  </si>
  <si>
    <t>Columna11380</t>
  </si>
  <si>
    <t>Columna11381</t>
  </si>
  <si>
    <t>Columna11382</t>
  </si>
  <si>
    <t>Columna11383</t>
  </si>
  <si>
    <t>Columna11384</t>
  </si>
  <si>
    <t>Columna11385</t>
  </si>
  <si>
    <t>Columna11386</t>
  </si>
  <si>
    <t>Columna11387</t>
  </si>
  <si>
    <t>Columna11388</t>
  </si>
  <si>
    <t>Columna11389</t>
  </si>
  <si>
    <t>Columna11390</t>
  </si>
  <si>
    <t>Columna11391</t>
  </si>
  <si>
    <t>Columna11392</t>
  </si>
  <si>
    <t>Columna11393</t>
  </si>
  <si>
    <t>Columna11394</t>
  </si>
  <si>
    <t>Columna11395</t>
  </si>
  <si>
    <t>Columna11396</t>
  </si>
  <si>
    <t>Columna11397</t>
  </si>
  <si>
    <t>Columna11398</t>
  </si>
  <si>
    <t>Columna11399</t>
  </si>
  <si>
    <t>Columna11400</t>
  </si>
  <si>
    <t>Columna11401</t>
  </si>
  <si>
    <t>Columna11402</t>
  </si>
  <si>
    <t>Columna11403</t>
  </si>
  <si>
    <t>Columna11404</t>
  </si>
  <si>
    <t>Columna11405</t>
  </si>
  <si>
    <t>Columna11406</t>
  </si>
  <si>
    <t>Columna11407</t>
  </si>
  <si>
    <t>Columna11408</t>
  </si>
  <si>
    <t>Columna11409</t>
  </si>
  <si>
    <t>Columna11410</t>
  </si>
  <si>
    <t>Columna11411</t>
  </si>
  <si>
    <t>Columna11412</t>
  </si>
  <si>
    <t>Columna11413</t>
  </si>
  <si>
    <t>Columna11414</t>
  </si>
  <si>
    <t>Columna11415</t>
  </si>
  <si>
    <t>Columna11416</t>
  </si>
  <si>
    <t>Columna11417</t>
  </si>
  <si>
    <t>Columna11418</t>
  </si>
  <si>
    <t>Columna11419</t>
  </si>
  <si>
    <t>Columna11420</t>
  </si>
  <si>
    <t>Columna11421</t>
  </si>
  <si>
    <t>Columna11422</t>
  </si>
  <si>
    <t>Columna11423</t>
  </si>
  <si>
    <t>Columna11424</t>
  </si>
  <si>
    <t>Columna11425</t>
  </si>
  <si>
    <t>Columna11426</t>
  </si>
  <si>
    <t>Columna11427</t>
  </si>
  <si>
    <t>Columna11428</t>
  </si>
  <si>
    <t>Columna11429</t>
  </si>
  <si>
    <t>Columna11430</t>
  </si>
  <si>
    <t>Columna11431</t>
  </si>
  <si>
    <t>Columna11432</t>
  </si>
  <si>
    <t>Columna11433</t>
  </si>
  <si>
    <t>Columna11434</t>
  </si>
  <si>
    <t>Columna11435</t>
  </si>
  <si>
    <t>Columna11436</t>
  </si>
  <si>
    <t>Columna11437</t>
  </si>
  <si>
    <t>Columna11438</t>
  </si>
  <si>
    <t>Columna11439</t>
  </si>
  <si>
    <t>Columna11440</t>
  </si>
  <si>
    <t>Columna11441</t>
  </si>
  <si>
    <t>Columna11442</t>
  </si>
  <si>
    <t>Columna11443</t>
  </si>
  <si>
    <t>Columna11444</t>
  </si>
  <si>
    <t>Columna11445</t>
  </si>
  <si>
    <t>Columna11446</t>
  </si>
  <si>
    <t>Columna11447</t>
  </si>
  <si>
    <t>Columna11448</t>
  </si>
  <si>
    <t>Columna11449</t>
  </si>
  <si>
    <t>Columna11450</t>
  </si>
  <si>
    <t>Columna11451</t>
  </si>
  <si>
    <t>Columna11452</t>
  </si>
  <si>
    <t>Columna11453</t>
  </si>
  <si>
    <t>Columna11454</t>
  </si>
  <si>
    <t>Columna11455</t>
  </si>
  <si>
    <t>Columna11456</t>
  </si>
  <si>
    <t>Columna11457</t>
  </si>
  <si>
    <t>Columna11458</t>
  </si>
  <si>
    <t>Columna11459</t>
  </si>
  <si>
    <t>Columna11460</t>
  </si>
  <si>
    <t>Columna11461</t>
  </si>
  <si>
    <t>Columna11462</t>
  </si>
  <si>
    <t>Columna11463</t>
  </si>
  <si>
    <t>Columna11464</t>
  </si>
  <si>
    <t>Columna11465</t>
  </si>
  <si>
    <t>Columna11466</t>
  </si>
  <si>
    <t>Columna11467</t>
  </si>
  <si>
    <t>Columna11468</t>
  </si>
  <si>
    <t>Columna11469</t>
  </si>
  <si>
    <t>Columna11470</t>
  </si>
  <si>
    <t>Columna11471</t>
  </si>
  <si>
    <t>Columna11472</t>
  </si>
  <si>
    <t>Columna11473</t>
  </si>
  <si>
    <t>Columna11474</t>
  </si>
  <si>
    <t>Columna11475</t>
  </si>
  <si>
    <t>Columna11476</t>
  </si>
  <si>
    <t>Columna11477</t>
  </si>
  <si>
    <t>Columna11478</t>
  </si>
  <si>
    <t>Columna11479</t>
  </si>
  <si>
    <t>Columna11480</t>
  </si>
  <si>
    <t>Columna11481</t>
  </si>
  <si>
    <t>Columna11482</t>
  </si>
  <si>
    <t>Columna11483</t>
  </si>
  <si>
    <t>Columna11484</t>
  </si>
  <si>
    <t>Columna11485</t>
  </si>
  <si>
    <t>Columna11486</t>
  </si>
  <si>
    <t>Columna11487</t>
  </si>
  <si>
    <t>Columna11488</t>
  </si>
  <si>
    <t>Columna11489</t>
  </si>
  <si>
    <t>Columna11490</t>
  </si>
  <si>
    <t>Columna11491</t>
  </si>
  <si>
    <t>Columna11492</t>
  </si>
  <si>
    <t>Columna11493</t>
  </si>
  <si>
    <t>Columna11494</t>
  </si>
  <si>
    <t>Columna11495</t>
  </si>
  <si>
    <t>Columna11496</t>
  </si>
  <si>
    <t>Columna11497</t>
  </si>
  <si>
    <t>Columna11498</t>
  </si>
  <si>
    <t>Columna11499</t>
  </si>
  <si>
    <t>Columna11500</t>
  </si>
  <si>
    <t>Columna11501</t>
  </si>
  <si>
    <t>Columna11502</t>
  </si>
  <si>
    <t>Columna11503</t>
  </si>
  <si>
    <t>Columna11504</t>
  </si>
  <si>
    <t>Columna11505</t>
  </si>
  <si>
    <t>Columna11506</t>
  </si>
  <si>
    <t>Columna11507</t>
  </si>
  <si>
    <t>Columna11508</t>
  </si>
  <si>
    <t>Columna11509</t>
  </si>
  <si>
    <t>Columna11510</t>
  </si>
  <si>
    <t>Columna11511</t>
  </si>
  <si>
    <t>Columna11512</t>
  </si>
  <si>
    <t>Columna11513</t>
  </si>
  <si>
    <t>Columna11514</t>
  </si>
  <si>
    <t>Columna11515</t>
  </si>
  <si>
    <t>Columna11516</t>
  </si>
  <si>
    <t>Columna11517</t>
  </si>
  <si>
    <t>Columna11518</t>
  </si>
  <si>
    <t>Columna11519</t>
  </si>
  <si>
    <t>Columna11520</t>
  </si>
  <si>
    <t>Columna11521</t>
  </si>
  <si>
    <t>Columna11522</t>
  </si>
  <si>
    <t>Columna11523</t>
  </si>
  <si>
    <t>Columna11524</t>
  </si>
  <si>
    <t>Columna11525</t>
  </si>
  <si>
    <t>Columna11526</t>
  </si>
  <si>
    <t>Columna11527</t>
  </si>
  <si>
    <t>Columna11528</t>
  </si>
  <si>
    <t>Columna11529</t>
  </si>
  <si>
    <t>Columna11530</t>
  </si>
  <si>
    <t>Columna11531</t>
  </si>
  <si>
    <t>Columna11532</t>
  </si>
  <si>
    <t>Columna11533</t>
  </si>
  <si>
    <t>Columna11534</t>
  </si>
  <si>
    <t>Columna11535</t>
  </si>
  <si>
    <t>Columna11536</t>
  </si>
  <si>
    <t>Columna11537</t>
  </si>
  <si>
    <t>Columna11538</t>
  </si>
  <si>
    <t>Columna11539</t>
  </si>
  <si>
    <t>Columna11540</t>
  </si>
  <si>
    <t>Columna11541</t>
  </si>
  <si>
    <t>Columna11542</t>
  </si>
  <si>
    <t>Columna11543</t>
  </si>
  <si>
    <t>Columna11544</t>
  </si>
  <si>
    <t>Columna11545</t>
  </si>
  <si>
    <t>Columna11546</t>
  </si>
  <si>
    <t>Columna11547</t>
  </si>
  <si>
    <t>Columna11548</t>
  </si>
  <si>
    <t>Columna11549</t>
  </si>
  <si>
    <t>Columna11550</t>
  </si>
  <si>
    <t>Columna11551</t>
  </si>
  <si>
    <t>Columna11552</t>
  </si>
  <si>
    <t>Columna11553</t>
  </si>
  <si>
    <t>Columna11554</t>
  </si>
  <si>
    <t>Columna11555</t>
  </si>
  <si>
    <t>Columna11556</t>
  </si>
  <si>
    <t>Columna11557</t>
  </si>
  <si>
    <t>Columna11558</t>
  </si>
  <si>
    <t>Columna11559</t>
  </si>
  <si>
    <t>Columna11560</t>
  </si>
  <si>
    <t>Columna11561</t>
  </si>
  <si>
    <t>Columna11562</t>
  </si>
  <si>
    <t>Columna11563</t>
  </si>
  <si>
    <t>Columna11564</t>
  </si>
  <si>
    <t>Columna11565</t>
  </si>
  <si>
    <t>Columna11566</t>
  </si>
  <si>
    <t>Columna11567</t>
  </si>
  <si>
    <t>Columna11568</t>
  </si>
  <si>
    <t>Columna11569</t>
  </si>
  <si>
    <t>Columna11570</t>
  </si>
  <si>
    <t>Columna11571</t>
  </si>
  <si>
    <t>Columna11572</t>
  </si>
  <si>
    <t>Columna11573</t>
  </si>
  <si>
    <t>Columna11574</t>
  </si>
  <si>
    <t>Columna11575</t>
  </si>
  <si>
    <t>Columna11576</t>
  </si>
  <si>
    <t>Columna11577</t>
  </si>
  <si>
    <t>Columna11578</t>
  </si>
  <si>
    <t>Columna11579</t>
  </si>
  <si>
    <t>Columna11580</t>
  </si>
  <si>
    <t>Columna11581</t>
  </si>
  <si>
    <t>Columna11582</t>
  </si>
  <si>
    <t>Columna11583</t>
  </si>
  <si>
    <t>Columna11584</t>
  </si>
  <si>
    <t>Columna11585</t>
  </si>
  <si>
    <t>Columna11586</t>
  </si>
  <si>
    <t>Columna11587</t>
  </si>
  <si>
    <t>Columna11588</t>
  </si>
  <si>
    <t>Columna11589</t>
  </si>
  <si>
    <t>Columna11590</t>
  </si>
  <si>
    <t>Columna11591</t>
  </si>
  <si>
    <t>Columna11592</t>
  </si>
  <si>
    <t>Columna11593</t>
  </si>
  <si>
    <t>Columna11594</t>
  </si>
  <si>
    <t>Columna11595</t>
  </si>
  <si>
    <t>Columna11596</t>
  </si>
  <si>
    <t>Columna11597</t>
  </si>
  <si>
    <t>Columna11598</t>
  </si>
  <si>
    <t>Columna11599</t>
  </si>
  <si>
    <t>Columna11600</t>
  </si>
  <si>
    <t>Columna11601</t>
  </si>
  <si>
    <t>Columna11602</t>
  </si>
  <si>
    <t>Columna11603</t>
  </si>
  <si>
    <t>Columna11604</t>
  </si>
  <si>
    <t>Columna11605</t>
  </si>
  <si>
    <t>Columna11606</t>
  </si>
  <si>
    <t>Columna11607</t>
  </si>
  <si>
    <t>Columna11608</t>
  </si>
  <si>
    <t>Columna11609</t>
  </si>
  <si>
    <t>Columna11610</t>
  </si>
  <si>
    <t>Columna11611</t>
  </si>
  <si>
    <t>Columna11612</t>
  </si>
  <si>
    <t>Columna11613</t>
  </si>
  <si>
    <t>Columna11614</t>
  </si>
  <si>
    <t>Columna11615</t>
  </si>
  <si>
    <t>Columna11616</t>
  </si>
  <si>
    <t>Columna11617</t>
  </si>
  <si>
    <t>Columna11618</t>
  </si>
  <si>
    <t>Columna11619</t>
  </si>
  <si>
    <t>Columna11620</t>
  </si>
  <si>
    <t>Columna11621</t>
  </si>
  <si>
    <t>Columna11622</t>
  </si>
  <si>
    <t>Columna11623</t>
  </si>
  <si>
    <t>Columna11624</t>
  </si>
  <si>
    <t>Columna11625</t>
  </si>
  <si>
    <t>Columna11626</t>
  </si>
  <si>
    <t>Columna11627</t>
  </si>
  <si>
    <t>Columna11628</t>
  </si>
  <si>
    <t>Columna11629</t>
  </si>
  <si>
    <t>Columna11630</t>
  </si>
  <si>
    <t>Columna11631</t>
  </si>
  <si>
    <t>Columna11632</t>
  </si>
  <si>
    <t>Columna11633</t>
  </si>
  <si>
    <t>Columna11634</t>
  </si>
  <si>
    <t>Columna11635</t>
  </si>
  <si>
    <t>Columna11636</t>
  </si>
  <si>
    <t>Columna11637</t>
  </si>
  <si>
    <t>Columna11638</t>
  </si>
  <si>
    <t>Columna11639</t>
  </si>
  <si>
    <t>Columna11640</t>
  </si>
  <si>
    <t>Columna11641</t>
  </si>
  <si>
    <t>Columna11642</t>
  </si>
  <si>
    <t>Columna11643</t>
  </si>
  <si>
    <t>Columna11644</t>
  </si>
  <si>
    <t>Columna11645</t>
  </si>
  <si>
    <t>Columna11646</t>
  </si>
  <si>
    <t>Columna11647</t>
  </si>
  <si>
    <t>Columna11648</t>
  </si>
  <si>
    <t>Columna11649</t>
  </si>
  <si>
    <t>Columna11650</t>
  </si>
  <si>
    <t>Columna11651</t>
  </si>
  <si>
    <t>Columna11652</t>
  </si>
  <si>
    <t>Columna11653</t>
  </si>
  <si>
    <t>Columna11654</t>
  </si>
  <si>
    <t>Columna11655</t>
  </si>
  <si>
    <t>Columna11656</t>
  </si>
  <si>
    <t>Columna11657</t>
  </si>
  <si>
    <t>Columna11658</t>
  </si>
  <si>
    <t>Columna11659</t>
  </si>
  <si>
    <t>Columna11660</t>
  </si>
  <si>
    <t>Columna11661</t>
  </si>
  <si>
    <t>Columna11662</t>
  </si>
  <si>
    <t>Columna11663</t>
  </si>
  <si>
    <t>Columna11664</t>
  </si>
  <si>
    <t>Columna11665</t>
  </si>
  <si>
    <t>Columna11666</t>
  </si>
  <si>
    <t>Columna11667</t>
  </si>
  <si>
    <t>Columna11668</t>
  </si>
  <si>
    <t>Columna11669</t>
  </si>
  <si>
    <t>Columna11670</t>
  </si>
  <si>
    <t>Columna11671</t>
  </si>
  <si>
    <t>Columna11672</t>
  </si>
  <si>
    <t>Columna11673</t>
  </si>
  <si>
    <t>Columna11674</t>
  </si>
  <si>
    <t>Columna11675</t>
  </si>
  <si>
    <t>Columna11676</t>
  </si>
  <si>
    <t>Columna11677</t>
  </si>
  <si>
    <t>Columna11678</t>
  </si>
  <si>
    <t>Columna11679</t>
  </si>
  <si>
    <t>Columna11680</t>
  </si>
  <si>
    <t>Columna11681</t>
  </si>
  <si>
    <t>Columna11682</t>
  </si>
  <si>
    <t>Columna11683</t>
  </si>
  <si>
    <t>Columna11684</t>
  </si>
  <si>
    <t>Columna11685</t>
  </si>
  <si>
    <t>Columna11686</t>
  </si>
  <si>
    <t>Columna11687</t>
  </si>
  <si>
    <t>Columna11688</t>
  </si>
  <si>
    <t>Columna11689</t>
  </si>
  <si>
    <t>Columna11690</t>
  </si>
  <si>
    <t>Columna11691</t>
  </si>
  <si>
    <t>Columna11692</t>
  </si>
  <si>
    <t>Columna11693</t>
  </si>
  <si>
    <t>Columna11694</t>
  </si>
  <si>
    <t>Columna11695</t>
  </si>
  <si>
    <t>Columna11696</t>
  </si>
  <si>
    <t>Columna11697</t>
  </si>
  <si>
    <t>Columna11698</t>
  </si>
  <si>
    <t>Columna11699</t>
  </si>
  <si>
    <t>Columna11700</t>
  </si>
  <si>
    <t>Columna11701</t>
  </si>
  <si>
    <t>Columna11702</t>
  </si>
  <si>
    <t>Columna11703</t>
  </si>
  <si>
    <t>Columna11704</t>
  </si>
  <si>
    <t>Columna11705</t>
  </si>
  <si>
    <t>Columna11706</t>
  </si>
  <si>
    <t>Columna11707</t>
  </si>
  <si>
    <t>Columna11708</t>
  </si>
  <si>
    <t>Columna11709</t>
  </si>
  <si>
    <t>Columna11710</t>
  </si>
  <si>
    <t>Columna11711</t>
  </si>
  <si>
    <t>Columna11712</t>
  </si>
  <si>
    <t>Columna11713</t>
  </si>
  <si>
    <t>Columna11714</t>
  </si>
  <si>
    <t>Columna11715</t>
  </si>
  <si>
    <t>Columna11716</t>
  </si>
  <si>
    <t>Columna11717</t>
  </si>
  <si>
    <t>Columna11718</t>
  </si>
  <si>
    <t>Columna11719</t>
  </si>
  <si>
    <t>Columna11720</t>
  </si>
  <si>
    <t>Columna11721</t>
  </si>
  <si>
    <t>Columna11722</t>
  </si>
  <si>
    <t>Columna11723</t>
  </si>
  <si>
    <t>Columna11724</t>
  </si>
  <si>
    <t>Columna11725</t>
  </si>
  <si>
    <t>Columna11726</t>
  </si>
  <si>
    <t>Columna11727</t>
  </si>
  <si>
    <t>Columna11728</t>
  </si>
  <si>
    <t>Columna11729</t>
  </si>
  <si>
    <t>Columna11730</t>
  </si>
  <si>
    <t>Columna11731</t>
  </si>
  <si>
    <t>Columna11732</t>
  </si>
  <si>
    <t>Columna11733</t>
  </si>
  <si>
    <t>Columna11734</t>
  </si>
  <si>
    <t>Columna11735</t>
  </si>
  <si>
    <t>Columna11736</t>
  </si>
  <si>
    <t>Columna11737</t>
  </si>
  <si>
    <t>Columna11738</t>
  </si>
  <si>
    <t>Columna11739</t>
  </si>
  <si>
    <t>Columna11740</t>
  </si>
  <si>
    <t>Columna11741</t>
  </si>
  <si>
    <t>Columna11742</t>
  </si>
  <si>
    <t>Columna11743</t>
  </si>
  <si>
    <t>Columna11744</t>
  </si>
  <si>
    <t>Columna11745</t>
  </si>
  <si>
    <t>Columna11746</t>
  </si>
  <si>
    <t>Columna11747</t>
  </si>
  <si>
    <t>Columna11748</t>
  </si>
  <si>
    <t>Columna11749</t>
  </si>
  <si>
    <t>Columna11750</t>
  </si>
  <si>
    <t>Columna11751</t>
  </si>
  <si>
    <t>Columna11752</t>
  </si>
  <si>
    <t>Columna11753</t>
  </si>
  <si>
    <t>Columna11754</t>
  </si>
  <si>
    <t>Columna11755</t>
  </si>
  <si>
    <t>Columna11756</t>
  </si>
  <si>
    <t>Columna11757</t>
  </si>
  <si>
    <t>Columna11758</t>
  </si>
  <si>
    <t>Columna11759</t>
  </si>
  <si>
    <t>Columna11760</t>
  </si>
  <si>
    <t>Columna11761</t>
  </si>
  <si>
    <t>Columna11762</t>
  </si>
  <si>
    <t>Columna11763</t>
  </si>
  <si>
    <t>Columna11764</t>
  </si>
  <si>
    <t>Columna11765</t>
  </si>
  <si>
    <t>Columna11766</t>
  </si>
  <si>
    <t>Columna11767</t>
  </si>
  <si>
    <t>Columna11768</t>
  </si>
  <si>
    <t>Columna11769</t>
  </si>
  <si>
    <t>Columna11770</t>
  </si>
  <si>
    <t>Columna11771</t>
  </si>
  <si>
    <t>Columna11772</t>
  </si>
  <si>
    <t>Columna11773</t>
  </si>
  <si>
    <t>Columna11774</t>
  </si>
  <si>
    <t>Columna11775</t>
  </si>
  <si>
    <t>Columna11776</t>
  </si>
  <si>
    <t>Columna11777</t>
  </si>
  <si>
    <t>Columna11778</t>
  </si>
  <si>
    <t>Columna11779</t>
  </si>
  <si>
    <t>Columna11780</t>
  </si>
  <si>
    <t>Columna11781</t>
  </si>
  <si>
    <t>Columna11782</t>
  </si>
  <si>
    <t>Columna11783</t>
  </si>
  <si>
    <t>Columna11784</t>
  </si>
  <si>
    <t>Columna11785</t>
  </si>
  <si>
    <t>Columna11786</t>
  </si>
  <si>
    <t>Columna11787</t>
  </si>
  <si>
    <t>Columna11788</t>
  </si>
  <si>
    <t>Columna11789</t>
  </si>
  <si>
    <t>Columna11790</t>
  </si>
  <si>
    <t>Columna11791</t>
  </si>
  <si>
    <t>Columna11792</t>
  </si>
  <si>
    <t>Columna11793</t>
  </si>
  <si>
    <t>Columna11794</t>
  </si>
  <si>
    <t>Columna11795</t>
  </si>
  <si>
    <t>Columna11796</t>
  </si>
  <si>
    <t>Columna11797</t>
  </si>
  <si>
    <t>Columna11798</t>
  </si>
  <si>
    <t>Columna11799</t>
  </si>
  <si>
    <t>Columna11800</t>
  </si>
  <si>
    <t>Columna11801</t>
  </si>
  <si>
    <t>Columna11802</t>
  </si>
  <si>
    <t>Columna11803</t>
  </si>
  <si>
    <t>Columna11804</t>
  </si>
  <si>
    <t>Columna11805</t>
  </si>
  <si>
    <t>Columna11806</t>
  </si>
  <si>
    <t>Columna11807</t>
  </si>
  <si>
    <t>Columna11808</t>
  </si>
  <si>
    <t>Columna11809</t>
  </si>
  <si>
    <t>Columna11810</t>
  </si>
  <si>
    <t>Columna11811</t>
  </si>
  <si>
    <t>Columna11812</t>
  </si>
  <si>
    <t>Columna11813</t>
  </si>
  <si>
    <t>Columna11814</t>
  </si>
  <si>
    <t>Columna11815</t>
  </si>
  <si>
    <t>Columna11816</t>
  </si>
  <si>
    <t>Columna11817</t>
  </si>
  <si>
    <t>Columna11818</t>
  </si>
  <si>
    <t>Columna11819</t>
  </si>
  <si>
    <t>Columna11820</t>
  </si>
  <si>
    <t>Columna11821</t>
  </si>
  <si>
    <t>Columna11822</t>
  </si>
  <si>
    <t>Columna11823</t>
  </si>
  <si>
    <t>Columna11824</t>
  </si>
  <si>
    <t>Columna11825</t>
  </si>
  <si>
    <t>Columna11826</t>
  </si>
  <si>
    <t>Columna11827</t>
  </si>
  <si>
    <t>Columna11828</t>
  </si>
  <si>
    <t>Columna11829</t>
  </si>
  <si>
    <t>Columna11830</t>
  </si>
  <si>
    <t>Columna11831</t>
  </si>
  <si>
    <t>Columna11832</t>
  </si>
  <si>
    <t>Columna11833</t>
  </si>
  <si>
    <t>Columna11834</t>
  </si>
  <si>
    <t>Columna11835</t>
  </si>
  <si>
    <t>Columna11836</t>
  </si>
  <si>
    <t>Columna11837</t>
  </si>
  <si>
    <t>Columna11838</t>
  </si>
  <si>
    <t>Columna11839</t>
  </si>
  <si>
    <t>Columna11840</t>
  </si>
  <si>
    <t>Columna11841</t>
  </si>
  <si>
    <t>Columna11842</t>
  </si>
  <si>
    <t>Columna11843</t>
  </si>
  <si>
    <t>Columna11844</t>
  </si>
  <si>
    <t>Columna11845</t>
  </si>
  <si>
    <t>Columna11846</t>
  </si>
  <si>
    <t>Columna11847</t>
  </si>
  <si>
    <t>Columna11848</t>
  </si>
  <si>
    <t>Columna11849</t>
  </si>
  <si>
    <t>Columna11850</t>
  </si>
  <si>
    <t>Columna11851</t>
  </si>
  <si>
    <t>Columna11852</t>
  </si>
  <si>
    <t>Columna11853</t>
  </si>
  <si>
    <t>Columna11854</t>
  </si>
  <si>
    <t>Columna11855</t>
  </si>
  <si>
    <t>Columna11856</t>
  </si>
  <si>
    <t>Columna11857</t>
  </si>
  <si>
    <t>Columna11858</t>
  </si>
  <si>
    <t>Columna11859</t>
  </si>
  <si>
    <t>Columna11860</t>
  </si>
  <si>
    <t>Columna11861</t>
  </si>
  <si>
    <t>Columna11862</t>
  </si>
  <si>
    <t>Columna11863</t>
  </si>
  <si>
    <t>Columna11864</t>
  </si>
  <si>
    <t>Columna11865</t>
  </si>
  <si>
    <t>Columna11866</t>
  </si>
  <si>
    <t>Columna11867</t>
  </si>
  <si>
    <t>Columna11868</t>
  </si>
  <si>
    <t>Columna11869</t>
  </si>
  <si>
    <t>Columna11870</t>
  </si>
  <si>
    <t>Columna11871</t>
  </si>
  <si>
    <t>Columna11872</t>
  </si>
  <si>
    <t>Columna11873</t>
  </si>
  <si>
    <t>Columna11874</t>
  </si>
  <si>
    <t>Columna11875</t>
  </si>
  <si>
    <t>Columna11876</t>
  </si>
  <si>
    <t>Columna11877</t>
  </si>
  <si>
    <t>Columna11878</t>
  </si>
  <si>
    <t>Columna11879</t>
  </si>
  <si>
    <t>Columna11880</t>
  </si>
  <si>
    <t>Columna11881</t>
  </si>
  <si>
    <t>Columna11882</t>
  </si>
  <si>
    <t>Columna11883</t>
  </si>
  <si>
    <t>Columna11884</t>
  </si>
  <si>
    <t>Columna11885</t>
  </si>
  <si>
    <t>Columna11886</t>
  </si>
  <si>
    <t>Columna11887</t>
  </si>
  <si>
    <t>Columna11888</t>
  </si>
  <si>
    <t>Columna11889</t>
  </si>
  <si>
    <t>Columna11890</t>
  </si>
  <si>
    <t>Columna11891</t>
  </si>
  <si>
    <t>Columna11892</t>
  </si>
  <si>
    <t>Columna11893</t>
  </si>
  <si>
    <t>Columna11894</t>
  </si>
  <si>
    <t>Columna11895</t>
  </si>
  <si>
    <t>Columna11896</t>
  </si>
  <si>
    <t>Columna11897</t>
  </si>
  <si>
    <t>Columna11898</t>
  </si>
  <si>
    <t>Columna11899</t>
  </si>
  <si>
    <t>Columna11900</t>
  </si>
  <si>
    <t>Columna11901</t>
  </si>
  <si>
    <t>Columna11902</t>
  </si>
  <si>
    <t>Columna11903</t>
  </si>
  <si>
    <t>Columna11904</t>
  </si>
  <si>
    <t>Columna11905</t>
  </si>
  <si>
    <t>Columna11906</t>
  </si>
  <si>
    <t>Columna11907</t>
  </si>
  <si>
    <t>Columna11908</t>
  </si>
  <si>
    <t>Columna11909</t>
  </si>
  <si>
    <t>Columna11910</t>
  </si>
  <si>
    <t>Columna11911</t>
  </si>
  <si>
    <t>Columna11912</t>
  </si>
  <si>
    <t>Columna11913</t>
  </si>
  <si>
    <t>Columna11914</t>
  </si>
  <si>
    <t>Columna11915</t>
  </si>
  <si>
    <t>Columna11916</t>
  </si>
  <si>
    <t>Columna11917</t>
  </si>
  <si>
    <t>Columna11918</t>
  </si>
  <si>
    <t>Columna11919</t>
  </si>
  <si>
    <t>Columna11920</t>
  </si>
  <si>
    <t>Columna11921</t>
  </si>
  <si>
    <t>Columna11922</t>
  </si>
  <si>
    <t>Columna11923</t>
  </si>
  <si>
    <t>Columna11924</t>
  </si>
  <si>
    <t>Columna11925</t>
  </si>
  <si>
    <t>Columna11926</t>
  </si>
  <si>
    <t>Columna11927</t>
  </si>
  <si>
    <t>Columna11928</t>
  </si>
  <si>
    <t>Columna11929</t>
  </si>
  <si>
    <t>Columna11930</t>
  </si>
  <si>
    <t>Columna11931</t>
  </si>
  <si>
    <t>Columna11932</t>
  </si>
  <si>
    <t>Columna11933</t>
  </si>
  <si>
    <t>Columna11934</t>
  </si>
  <si>
    <t>Columna11935</t>
  </si>
  <si>
    <t>Columna11936</t>
  </si>
  <si>
    <t>Columna11937</t>
  </si>
  <si>
    <t>Columna11938</t>
  </si>
  <si>
    <t>Columna11939</t>
  </si>
  <si>
    <t>Columna11940</t>
  </si>
  <si>
    <t>Columna11941</t>
  </si>
  <si>
    <t>Columna11942</t>
  </si>
  <si>
    <t>Columna11943</t>
  </si>
  <si>
    <t>Columna11944</t>
  </si>
  <si>
    <t>Columna11945</t>
  </si>
  <si>
    <t>Columna11946</t>
  </si>
  <si>
    <t>Columna11947</t>
  </si>
  <si>
    <t>Columna11948</t>
  </si>
  <si>
    <t>Columna11949</t>
  </si>
  <si>
    <t>Columna11950</t>
  </si>
  <si>
    <t>Columna11951</t>
  </si>
  <si>
    <t>Columna11952</t>
  </si>
  <si>
    <t>Columna11953</t>
  </si>
  <si>
    <t>Columna11954</t>
  </si>
  <si>
    <t>Columna11955</t>
  </si>
  <si>
    <t>Columna11956</t>
  </si>
  <si>
    <t>Columna11957</t>
  </si>
  <si>
    <t>Columna11958</t>
  </si>
  <si>
    <t>Columna11959</t>
  </si>
  <si>
    <t>Columna11960</t>
  </si>
  <si>
    <t>Columna11961</t>
  </si>
  <si>
    <t>Columna11962</t>
  </si>
  <si>
    <t>Columna11963</t>
  </si>
  <si>
    <t>Columna11964</t>
  </si>
  <si>
    <t>Columna11965</t>
  </si>
  <si>
    <t>Columna11966</t>
  </si>
  <si>
    <t>Columna11967</t>
  </si>
  <si>
    <t>Columna11968</t>
  </si>
  <si>
    <t>Columna11969</t>
  </si>
  <si>
    <t>Columna11970</t>
  </si>
  <si>
    <t>Columna11971</t>
  </si>
  <si>
    <t>Columna11972</t>
  </si>
  <si>
    <t>Columna11973</t>
  </si>
  <si>
    <t>Columna11974</t>
  </si>
  <si>
    <t>Columna11975</t>
  </si>
  <si>
    <t>Columna11976</t>
  </si>
  <si>
    <t>Columna11977</t>
  </si>
  <si>
    <t>Columna11978</t>
  </si>
  <si>
    <t>Columna11979</t>
  </si>
  <si>
    <t>Columna11980</t>
  </si>
  <si>
    <t>Columna11981</t>
  </si>
  <si>
    <t>Columna11982</t>
  </si>
  <si>
    <t>Columna11983</t>
  </si>
  <si>
    <t>Columna11984</t>
  </si>
  <si>
    <t>Columna11985</t>
  </si>
  <si>
    <t>Columna11986</t>
  </si>
  <si>
    <t>Columna11987</t>
  </si>
  <si>
    <t>Columna11988</t>
  </si>
  <si>
    <t>Columna11989</t>
  </si>
  <si>
    <t>Columna11990</t>
  </si>
  <si>
    <t>Columna11991</t>
  </si>
  <si>
    <t>Columna11992</t>
  </si>
  <si>
    <t>Columna11993</t>
  </si>
  <si>
    <t>Columna11994</t>
  </si>
  <si>
    <t>Columna11995</t>
  </si>
  <si>
    <t>Columna11996</t>
  </si>
  <si>
    <t>Columna11997</t>
  </si>
  <si>
    <t>Columna11998</t>
  </si>
  <si>
    <t>Columna11999</t>
  </si>
  <si>
    <t>Columna12000</t>
  </si>
  <si>
    <t>Columna12001</t>
  </si>
  <si>
    <t>Columna12002</t>
  </si>
  <si>
    <t>Columna12003</t>
  </si>
  <si>
    <t>Columna12004</t>
  </si>
  <si>
    <t>Columna12005</t>
  </si>
  <si>
    <t>Columna12006</t>
  </si>
  <si>
    <t>Columna12007</t>
  </si>
  <si>
    <t>Columna12008</t>
  </si>
  <si>
    <t>Columna12009</t>
  </si>
  <si>
    <t>Columna12010</t>
  </si>
  <si>
    <t>Columna12011</t>
  </si>
  <si>
    <t>Columna12012</t>
  </si>
  <si>
    <t>Columna12013</t>
  </si>
  <si>
    <t>Columna12014</t>
  </si>
  <si>
    <t>Columna12015</t>
  </si>
  <si>
    <t>Columna12016</t>
  </si>
  <si>
    <t>Columna12017</t>
  </si>
  <si>
    <t>Columna12018</t>
  </si>
  <si>
    <t>Columna12019</t>
  </si>
  <si>
    <t>Columna12020</t>
  </si>
  <si>
    <t>Columna12021</t>
  </si>
  <si>
    <t>Columna12022</t>
  </si>
  <si>
    <t>Columna12023</t>
  </si>
  <si>
    <t>Columna12024</t>
  </si>
  <si>
    <t>Columna12025</t>
  </si>
  <si>
    <t>Columna12026</t>
  </si>
  <si>
    <t>Columna12027</t>
  </si>
  <si>
    <t>Columna12028</t>
  </si>
  <si>
    <t>Columna12029</t>
  </si>
  <si>
    <t>Columna12030</t>
  </si>
  <si>
    <t>Columna12031</t>
  </si>
  <si>
    <t>Columna12032</t>
  </si>
  <si>
    <t>Columna12033</t>
  </si>
  <si>
    <t>Columna12034</t>
  </si>
  <si>
    <t>Columna12035</t>
  </si>
  <si>
    <t>Columna12036</t>
  </si>
  <si>
    <t>Columna12037</t>
  </si>
  <si>
    <t>Columna12038</t>
  </si>
  <si>
    <t>Columna12039</t>
  </si>
  <si>
    <t>Columna12040</t>
  </si>
  <si>
    <t>Columna12041</t>
  </si>
  <si>
    <t>Columna12042</t>
  </si>
  <si>
    <t>Columna12043</t>
  </si>
  <si>
    <t>Columna12044</t>
  </si>
  <si>
    <t>Columna12045</t>
  </si>
  <si>
    <t>Columna12046</t>
  </si>
  <si>
    <t>Columna12047</t>
  </si>
  <si>
    <t>Columna12048</t>
  </si>
  <si>
    <t>Columna12049</t>
  </si>
  <si>
    <t>Columna12050</t>
  </si>
  <si>
    <t>Columna12051</t>
  </si>
  <si>
    <t>Columna12052</t>
  </si>
  <si>
    <t>Columna12053</t>
  </si>
  <si>
    <t>Columna12054</t>
  </si>
  <si>
    <t>Columna12055</t>
  </si>
  <si>
    <t>Columna12056</t>
  </si>
  <si>
    <t>Columna12057</t>
  </si>
  <si>
    <t>Columna12058</t>
  </si>
  <si>
    <t>Columna12059</t>
  </si>
  <si>
    <t>Columna12060</t>
  </si>
  <si>
    <t>Columna12061</t>
  </si>
  <si>
    <t>Columna12062</t>
  </si>
  <si>
    <t>Columna12063</t>
  </si>
  <si>
    <t>Columna12064</t>
  </si>
  <si>
    <t>Columna12065</t>
  </si>
  <si>
    <t>Columna12066</t>
  </si>
  <si>
    <t>Columna12067</t>
  </si>
  <si>
    <t>Columna12068</t>
  </si>
  <si>
    <t>Columna12069</t>
  </si>
  <si>
    <t>Columna12070</t>
  </si>
  <si>
    <t>Columna12071</t>
  </si>
  <si>
    <t>Columna12072</t>
  </si>
  <si>
    <t>Columna12073</t>
  </si>
  <si>
    <t>Columna12074</t>
  </si>
  <si>
    <t>Columna12075</t>
  </si>
  <si>
    <t>Columna12076</t>
  </si>
  <si>
    <t>Columna12077</t>
  </si>
  <si>
    <t>Columna12078</t>
  </si>
  <si>
    <t>Columna12079</t>
  </si>
  <si>
    <t>Columna12080</t>
  </si>
  <si>
    <t>Columna12081</t>
  </si>
  <si>
    <t>Columna12082</t>
  </si>
  <si>
    <t>Columna12083</t>
  </si>
  <si>
    <t>Columna12084</t>
  </si>
  <si>
    <t>Columna12085</t>
  </si>
  <si>
    <t>Columna12086</t>
  </si>
  <si>
    <t>Columna12087</t>
  </si>
  <si>
    <t>Columna12088</t>
  </si>
  <si>
    <t>Columna12089</t>
  </si>
  <si>
    <t>Columna12090</t>
  </si>
  <si>
    <t>Columna12091</t>
  </si>
  <si>
    <t>Columna12092</t>
  </si>
  <si>
    <t>Columna12093</t>
  </si>
  <si>
    <t>Columna12094</t>
  </si>
  <si>
    <t>Columna12095</t>
  </si>
  <si>
    <t>Columna12096</t>
  </si>
  <si>
    <t>Columna12097</t>
  </si>
  <si>
    <t>Columna12098</t>
  </si>
  <si>
    <t>Columna12099</t>
  </si>
  <si>
    <t>Columna12100</t>
  </si>
  <si>
    <t>Columna12101</t>
  </si>
  <si>
    <t>Columna12102</t>
  </si>
  <si>
    <t>Columna12103</t>
  </si>
  <si>
    <t>Columna12104</t>
  </si>
  <si>
    <t>Columna12105</t>
  </si>
  <si>
    <t>Columna12106</t>
  </si>
  <si>
    <t>Columna12107</t>
  </si>
  <si>
    <t>Columna12108</t>
  </si>
  <si>
    <t>Columna12109</t>
  </si>
  <si>
    <t>Columna12110</t>
  </si>
  <si>
    <t>Columna12111</t>
  </si>
  <si>
    <t>Columna12112</t>
  </si>
  <si>
    <t>Columna12113</t>
  </si>
  <si>
    <t>Columna12114</t>
  </si>
  <si>
    <t>Columna12115</t>
  </si>
  <si>
    <t>Columna12116</t>
  </si>
  <si>
    <t>Columna12117</t>
  </si>
  <si>
    <t>Columna12118</t>
  </si>
  <si>
    <t>Columna12119</t>
  </si>
  <si>
    <t>Columna12120</t>
  </si>
  <si>
    <t>Columna12121</t>
  </si>
  <si>
    <t>Columna12122</t>
  </si>
  <si>
    <t>Columna12123</t>
  </si>
  <si>
    <t>Columna12124</t>
  </si>
  <si>
    <t>Columna12125</t>
  </si>
  <si>
    <t>Columna12126</t>
  </si>
  <si>
    <t>Columna12127</t>
  </si>
  <si>
    <t>Columna12128</t>
  </si>
  <si>
    <t>Columna12129</t>
  </si>
  <si>
    <t>Columna12130</t>
  </si>
  <si>
    <t>Columna12131</t>
  </si>
  <si>
    <t>Columna12132</t>
  </si>
  <si>
    <t>Columna12133</t>
  </si>
  <si>
    <t>Columna12134</t>
  </si>
  <si>
    <t>Columna12135</t>
  </si>
  <si>
    <t>Columna12136</t>
  </si>
  <si>
    <t>Columna12137</t>
  </si>
  <si>
    <t>Columna12138</t>
  </si>
  <si>
    <t>Columna12139</t>
  </si>
  <si>
    <t>Columna12140</t>
  </si>
  <si>
    <t>Columna12141</t>
  </si>
  <si>
    <t>Columna12142</t>
  </si>
  <si>
    <t>Columna12143</t>
  </si>
  <si>
    <t>Columna12144</t>
  </si>
  <si>
    <t>Columna12145</t>
  </si>
  <si>
    <t>Columna12146</t>
  </si>
  <si>
    <t>Columna12147</t>
  </si>
  <si>
    <t>Columna12148</t>
  </si>
  <si>
    <t>Columna12149</t>
  </si>
  <si>
    <t>Columna12150</t>
  </si>
  <si>
    <t>Columna12151</t>
  </si>
  <si>
    <t>Columna12152</t>
  </si>
  <si>
    <t>Columna12153</t>
  </si>
  <si>
    <t>Columna12154</t>
  </si>
  <si>
    <t>Columna12155</t>
  </si>
  <si>
    <t>Columna12156</t>
  </si>
  <si>
    <t>Columna12157</t>
  </si>
  <si>
    <t>Columna12158</t>
  </si>
  <si>
    <t>Columna12159</t>
  </si>
  <si>
    <t>Columna12160</t>
  </si>
  <si>
    <t>Columna12161</t>
  </si>
  <si>
    <t>Columna12162</t>
  </si>
  <si>
    <t>Columna12163</t>
  </si>
  <si>
    <t>Columna12164</t>
  </si>
  <si>
    <t>Columna12165</t>
  </si>
  <si>
    <t>Columna12166</t>
  </si>
  <si>
    <t>Columna12167</t>
  </si>
  <si>
    <t>Columna12168</t>
  </si>
  <si>
    <t>Columna12169</t>
  </si>
  <si>
    <t>Columna12170</t>
  </si>
  <si>
    <t>Columna12171</t>
  </si>
  <si>
    <t>Columna12172</t>
  </si>
  <si>
    <t>Columna12173</t>
  </si>
  <si>
    <t>Columna12174</t>
  </si>
  <si>
    <t>Columna12175</t>
  </si>
  <si>
    <t>Columna12176</t>
  </si>
  <si>
    <t>Columna12177</t>
  </si>
  <si>
    <t>Columna12178</t>
  </si>
  <si>
    <t>Columna12179</t>
  </si>
  <si>
    <t>Columna12180</t>
  </si>
  <si>
    <t>Columna12181</t>
  </si>
  <si>
    <t>Columna12182</t>
  </si>
  <si>
    <t>Columna12183</t>
  </si>
  <si>
    <t>Columna12184</t>
  </si>
  <si>
    <t>Columna12185</t>
  </si>
  <si>
    <t>Columna12186</t>
  </si>
  <si>
    <t>Columna12187</t>
  </si>
  <si>
    <t>Columna12188</t>
  </si>
  <si>
    <t>Columna12189</t>
  </si>
  <si>
    <t>Columna12190</t>
  </si>
  <si>
    <t>Columna12191</t>
  </si>
  <si>
    <t>Columna12192</t>
  </si>
  <si>
    <t>Columna12193</t>
  </si>
  <si>
    <t>Columna12194</t>
  </si>
  <si>
    <t>Columna12195</t>
  </si>
  <si>
    <t>Columna12196</t>
  </si>
  <si>
    <t>Columna12197</t>
  </si>
  <si>
    <t>Columna12198</t>
  </si>
  <si>
    <t>Columna12199</t>
  </si>
  <si>
    <t>Columna12200</t>
  </si>
  <si>
    <t>Columna12201</t>
  </si>
  <si>
    <t>Columna12202</t>
  </si>
  <si>
    <t>Columna12203</t>
  </si>
  <si>
    <t>Columna12204</t>
  </si>
  <si>
    <t>Columna12205</t>
  </si>
  <si>
    <t>Columna12206</t>
  </si>
  <si>
    <t>Columna12207</t>
  </si>
  <si>
    <t>Columna12208</t>
  </si>
  <si>
    <t>Columna12209</t>
  </si>
  <si>
    <t>Columna12210</t>
  </si>
  <si>
    <t>Columna12211</t>
  </si>
  <si>
    <t>Columna12212</t>
  </si>
  <si>
    <t>Columna12213</t>
  </si>
  <si>
    <t>Columna12214</t>
  </si>
  <si>
    <t>Columna12215</t>
  </si>
  <si>
    <t>Columna12216</t>
  </si>
  <si>
    <t>Columna12217</t>
  </si>
  <si>
    <t>Columna12218</t>
  </si>
  <si>
    <t>Columna12219</t>
  </si>
  <si>
    <t>Columna12220</t>
  </si>
  <si>
    <t>Columna12221</t>
  </si>
  <si>
    <t>Columna12222</t>
  </si>
  <si>
    <t>Columna12223</t>
  </si>
  <si>
    <t>Columna12224</t>
  </si>
  <si>
    <t>Columna12225</t>
  </si>
  <si>
    <t>Columna12226</t>
  </si>
  <si>
    <t>Columna12227</t>
  </si>
  <si>
    <t>Columna12228</t>
  </si>
  <si>
    <t>Columna12229</t>
  </si>
  <si>
    <t>Columna12230</t>
  </si>
  <si>
    <t>Columna12231</t>
  </si>
  <si>
    <t>Columna12232</t>
  </si>
  <si>
    <t>Columna12233</t>
  </si>
  <si>
    <t>Columna12234</t>
  </si>
  <si>
    <t>Columna12235</t>
  </si>
  <si>
    <t>Columna12236</t>
  </si>
  <si>
    <t>Columna12237</t>
  </si>
  <si>
    <t>Columna12238</t>
  </si>
  <si>
    <t>Columna12239</t>
  </si>
  <si>
    <t>Columna12240</t>
  </si>
  <si>
    <t>Columna12241</t>
  </si>
  <si>
    <t>Columna12242</t>
  </si>
  <si>
    <t>Columna12243</t>
  </si>
  <si>
    <t>Columna12244</t>
  </si>
  <si>
    <t>Columna12245</t>
  </si>
  <si>
    <t>Columna12246</t>
  </si>
  <si>
    <t>Columna12247</t>
  </si>
  <si>
    <t>Columna12248</t>
  </si>
  <si>
    <t>Columna12249</t>
  </si>
  <si>
    <t>Columna12250</t>
  </si>
  <si>
    <t>Columna12251</t>
  </si>
  <si>
    <t>Columna12252</t>
  </si>
  <si>
    <t>Columna12253</t>
  </si>
  <si>
    <t>Columna12254</t>
  </si>
  <si>
    <t>Columna12255</t>
  </si>
  <si>
    <t>Columna12256</t>
  </si>
  <si>
    <t>Columna12257</t>
  </si>
  <si>
    <t>Columna12258</t>
  </si>
  <si>
    <t>Columna12259</t>
  </si>
  <si>
    <t>Columna12260</t>
  </si>
  <si>
    <t>Columna12261</t>
  </si>
  <si>
    <t>Columna12262</t>
  </si>
  <si>
    <t>Columna12263</t>
  </si>
  <si>
    <t>Columna12264</t>
  </si>
  <si>
    <t>Columna12265</t>
  </si>
  <si>
    <t>Columna12266</t>
  </si>
  <si>
    <t>Columna12267</t>
  </si>
  <si>
    <t>Columna12268</t>
  </si>
  <si>
    <t>Columna12269</t>
  </si>
  <si>
    <t>Columna12270</t>
  </si>
  <si>
    <t>Columna12271</t>
  </si>
  <si>
    <t>Columna12272</t>
  </si>
  <si>
    <t>Columna12273</t>
  </si>
  <si>
    <t>Columna12274</t>
  </si>
  <si>
    <t>Columna12275</t>
  </si>
  <si>
    <t>Columna12276</t>
  </si>
  <si>
    <t>Columna12277</t>
  </si>
  <si>
    <t>Columna12278</t>
  </si>
  <si>
    <t>Columna12279</t>
  </si>
  <si>
    <t>Columna12280</t>
  </si>
  <si>
    <t>Columna12281</t>
  </si>
  <si>
    <t>Columna12282</t>
  </si>
  <si>
    <t>Columna12283</t>
  </si>
  <si>
    <t>Columna12284</t>
  </si>
  <si>
    <t>Columna12285</t>
  </si>
  <si>
    <t>Columna12286</t>
  </si>
  <si>
    <t>Columna12287</t>
  </si>
  <si>
    <t>Columna12288</t>
  </si>
  <si>
    <t>Columna12289</t>
  </si>
  <si>
    <t>Columna12290</t>
  </si>
  <si>
    <t>Columna12291</t>
  </si>
  <si>
    <t>Columna12292</t>
  </si>
  <si>
    <t>Columna12293</t>
  </si>
  <si>
    <t>Columna12294</t>
  </si>
  <si>
    <t>Columna12295</t>
  </si>
  <si>
    <t>Columna12296</t>
  </si>
  <si>
    <t>Columna12297</t>
  </si>
  <si>
    <t>Columna12298</t>
  </si>
  <si>
    <t>Columna12299</t>
  </si>
  <si>
    <t>Columna12300</t>
  </si>
  <si>
    <t>Columna12301</t>
  </si>
  <si>
    <t>Columna12302</t>
  </si>
  <si>
    <t>Columna12303</t>
  </si>
  <si>
    <t>Columna12304</t>
  </si>
  <si>
    <t>Columna12305</t>
  </si>
  <si>
    <t>Columna12306</t>
  </si>
  <si>
    <t>Columna12307</t>
  </si>
  <si>
    <t>Columna12308</t>
  </si>
  <si>
    <t>Columna12309</t>
  </si>
  <si>
    <t>Columna12310</t>
  </si>
  <si>
    <t>Columna12311</t>
  </si>
  <si>
    <t>Columna12312</t>
  </si>
  <si>
    <t>Columna12313</t>
  </si>
  <si>
    <t>Columna12314</t>
  </si>
  <si>
    <t>Columna12315</t>
  </si>
  <si>
    <t>Columna12316</t>
  </si>
  <si>
    <t>Columna12317</t>
  </si>
  <si>
    <t>Columna12318</t>
  </si>
  <si>
    <t>Columna12319</t>
  </si>
  <si>
    <t>Columna12320</t>
  </si>
  <si>
    <t>Columna12321</t>
  </si>
  <si>
    <t>Columna12322</t>
  </si>
  <si>
    <t>Columna12323</t>
  </si>
  <si>
    <t>Columna12324</t>
  </si>
  <si>
    <t>Columna12325</t>
  </si>
  <si>
    <t>Columna12326</t>
  </si>
  <si>
    <t>Columna12327</t>
  </si>
  <si>
    <t>Columna12328</t>
  </si>
  <si>
    <t>Columna12329</t>
  </si>
  <si>
    <t>Columna12330</t>
  </si>
  <si>
    <t>Columna12331</t>
  </si>
  <si>
    <t>Columna12332</t>
  </si>
  <si>
    <t>Columna12333</t>
  </si>
  <si>
    <t>Columna12334</t>
  </si>
  <si>
    <t>Columna12335</t>
  </si>
  <si>
    <t>Columna12336</t>
  </si>
  <si>
    <t>Columna12337</t>
  </si>
  <si>
    <t>Columna12338</t>
  </si>
  <si>
    <t>Columna12339</t>
  </si>
  <si>
    <t>Columna12340</t>
  </si>
  <si>
    <t>Columna12341</t>
  </si>
  <si>
    <t>Columna12342</t>
  </si>
  <si>
    <t>Columna12343</t>
  </si>
  <si>
    <t>Columna12344</t>
  </si>
  <si>
    <t>Columna12345</t>
  </si>
  <si>
    <t>Columna12346</t>
  </si>
  <si>
    <t>Columna12347</t>
  </si>
  <si>
    <t>Columna12348</t>
  </si>
  <si>
    <t>Columna12349</t>
  </si>
  <si>
    <t>Columna12350</t>
  </si>
  <si>
    <t>Columna12351</t>
  </si>
  <si>
    <t>Columna12352</t>
  </si>
  <si>
    <t>Columna12353</t>
  </si>
  <si>
    <t>Columna12354</t>
  </si>
  <si>
    <t>Columna12355</t>
  </si>
  <si>
    <t>Columna12356</t>
  </si>
  <si>
    <t>Columna12357</t>
  </si>
  <si>
    <t>Columna12358</t>
  </si>
  <si>
    <t>Columna12359</t>
  </si>
  <si>
    <t>Columna12360</t>
  </si>
  <si>
    <t>Columna12361</t>
  </si>
  <si>
    <t>Columna12362</t>
  </si>
  <si>
    <t>Columna12363</t>
  </si>
  <si>
    <t>Columna12364</t>
  </si>
  <si>
    <t>Columna12365</t>
  </si>
  <si>
    <t>Columna12366</t>
  </si>
  <si>
    <t>Columna12367</t>
  </si>
  <si>
    <t>Columna12368</t>
  </si>
  <si>
    <t>Columna12369</t>
  </si>
  <si>
    <t>Columna12370</t>
  </si>
  <si>
    <t>Columna12371</t>
  </si>
  <si>
    <t>Columna12372</t>
  </si>
  <si>
    <t>Columna12373</t>
  </si>
  <si>
    <t>Columna12374</t>
  </si>
  <si>
    <t>Columna12375</t>
  </si>
  <si>
    <t>Columna12376</t>
  </si>
  <si>
    <t>Columna12377</t>
  </si>
  <si>
    <t>Columna12378</t>
  </si>
  <si>
    <t>Columna12379</t>
  </si>
  <si>
    <t>Columna12380</t>
  </si>
  <si>
    <t>Columna12381</t>
  </si>
  <si>
    <t>Columna12382</t>
  </si>
  <si>
    <t>Columna12383</t>
  </si>
  <si>
    <t>Columna12384</t>
  </si>
  <si>
    <t>Columna12385</t>
  </si>
  <si>
    <t>Columna12386</t>
  </si>
  <si>
    <t>Columna12387</t>
  </si>
  <si>
    <t>Columna12388</t>
  </si>
  <si>
    <t>Columna12389</t>
  </si>
  <si>
    <t>Columna12390</t>
  </si>
  <si>
    <t>Columna12391</t>
  </si>
  <si>
    <t>Columna12392</t>
  </si>
  <si>
    <t>Columna12393</t>
  </si>
  <si>
    <t>Columna12394</t>
  </si>
  <si>
    <t>Columna12395</t>
  </si>
  <si>
    <t>Columna12396</t>
  </si>
  <si>
    <t>Columna12397</t>
  </si>
  <si>
    <t>Columna12398</t>
  </si>
  <si>
    <t>Columna12399</t>
  </si>
  <si>
    <t>Columna12400</t>
  </si>
  <si>
    <t>Columna12401</t>
  </si>
  <si>
    <t>Columna12402</t>
  </si>
  <si>
    <t>Columna12403</t>
  </si>
  <si>
    <t>Columna12404</t>
  </si>
  <si>
    <t>Columna12405</t>
  </si>
  <si>
    <t>Columna12406</t>
  </si>
  <si>
    <t>Columna12407</t>
  </si>
  <si>
    <t>Columna12408</t>
  </si>
  <si>
    <t>Columna12409</t>
  </si>
  <si>
    <t>Columna12410</t>
  </si>
  <si>
    <t>Columna12411</t>
  </si>
  <si>
    <t>Columna12412</t>
  </si>
  <si>
    <t>Columna12413</t>
  </si>
  <si>
    <t>Columna12414</t>
  </si>
  <si>
    <t>Columna12415</t>
  </si>
  <si>
    <t>Columna12416</t>
  </si>
  <si>
    <t>Columna12417</t>
  </si>
  <si>
    <t>Columna12418</t>
  </si>
  <si>
    <t>Columna12419</t>
  </si>
  <si>
    <t>Columna12420</t>
  </si>
  <si>
    <t>Columna12421</t>
  </si>
  <si>
    <t>Columna12422</t>
  </si>
  <si>
    <t>Columna12423</t>
  </si>
  <si>
    <t>Columna12424</t>
  </si>
  <si>
    <t>Columna12425</t>
  </si>
  <si>
    <t>Columna12426</t>
  </si>
  <si>
    <t>Columna12427</t>
  </si>
  <si>
    <t>Columna12428</t>
  </si>
  <si>
    <t>Columna12429</t>
  </si>
  <si>
    <t>Columna12430</t>
  </si>
  <si>
    <t>Columna12431</t>
  </si>
  <si>
    <t>Columna12432</t>
  </si>
  <si>
    <t>Columna12433</t>
  </si>
  <si>
    <t>Columna12434</t>
  </si>
  <si>
    <t>Columna12435</t>
  </si>
  <si>
    <t>Columna12436</t>
  </si>
  <si>
    <t>Columna12437</t>
  </si>
  <si>
    <t>Columna12438</t>
  </si>
  <si>
    <t>Columna12439</t>
  </si>
  <si>
    <t>Columna12440</t>
  </si>
  <si>
    <t>Columna12441</t>
  </si>
  <si>
    <t>Columna12442</t>
  </si>
  <si>
    <t>Columna12443</t>
  </si>
  <si>
    <t>Columna12444</t>
  </si>
  <si>
    <t>Columna12445</t>
  </si>
  <si>
    <t>Columna12446</t>
  </si>
  <si>
    <t>Columna12447</t>
  </si>
  <si>
    <t>Columna12448</t>
  </si>
  <si>
    <t>Columna12449</t>
  </si>
  <si>
    <t>Columna12450</t>
  </si>
  <si>
    <t>Columna12451</t>
  </si>
  <si>
    <t>Columna12452</t>
  </si>
  <si>
    <t>Columna12453</t>
  </si>
  <si>
    <t>Columna12454</t>
  </si>
  <si>
    <t>Columna12455</t>
  </si>
  <si>
    <t>Columna12456</t>
  </si>
  <si>
    <t>Columna12457</t>
  </si>
  <si>
    <t>Columna12458</t>
  </si>
  <si>
    <t>Columna12459</t>
  </si>
  <si>
    <t>Columna12460</t>
  </si>
  <si>
    <t>Columna12461</t>
  </si>
  <si>
    <t>Columna12462</t>
  </si>
  <si>
    <t>Columna12463</t>
  </si>
  <si>
    <t>Columna12464</t>
  </si>
  <si>
    <t>Columna12465</t>
  </si>
  <si>
    <t>Columna12466</t>
  </si>
  <si>
    <t>Columna12467</t>
  </si>
  <si>
    <t>Columna12468</t>
  </si>
  <si>
    <t>Columna12469</t>
  </si>
  <si>
    <t>Columna12470</t>
  </si>
  <si>
    <t>Columna12471</t>
  </si>
  <si>
    <t>Columna12472</t>
  </si>
  <si>
    <t>Columna12473</t>
  </si>
  <si>
    <t>Columna12474</t>
  </si>
  <si>
    <t>Columna12475</t>
  </si>
  <si>
    <t>Columna12476</t>
  </si>
  <si>
    <t>Columna12477</t>
  </si>
  <si>
    <t>Columna12478</t>
  </si>
  <si>
    <t>Columna12479</t>
  </si>
  <si>
    <t>Columna12480</t>
  </si>
  <si>
    <t>Columna12481</t>
  </si>
  <si>
    <t>Columna12482</t>
  </si>
  <si>
    <t>Columna12483</t>
  </si>
  <si>
    <t>Columna12484</t>
  </si>
  <si>
    <t>Columna12485</t>
  </si>
  <si>
    <t>Columna12486</t>
  </si>
  <si>
    <t>Columna12487</t>
  </si>
  <si>
    <t>Columna12488</t>
  </si>
  <si>
    <t>Columna12489</t>
  </si>
  <si>
    <t>Columna12490</t>
  </si>
  <si>
    <t>Columna12491</t>
  </si>
  <si>
    <t>Columna12492</t>
  </si>
  <si>
    <t>Columna12493</t>
  </si>
  <si>
    <t>Columna12494</t>
  </si>
  <si>
    <t>Columna12495</t>
  </si>
  <si>
    <t>Columna12496</t>
  </si>
  <si>
    <t>Columna12497</t>
  </si>
  <si>
    <t>Columna12498</t>
  </si>
  <si>
    <t>Columna12499</t>
  </si>
  <si>
    <t>Columna12500</t>
  </si>
  <si>
    <t>Columna12501</t>
  </si>
  <si>
    <t>Columna12502</t>
  </si>
  <si>
    <t>Columna12503</t>
  </si>
  <si>
    <t>Columna12504</t>
  </si>
  <si>
    <t>Columna12505</t>
  </si>
  <si>
    <t>Columna12506</t>
  </si>
  <si>
    <t>Columna12507</t>
  </si>
  <si>
    <t>Columna12508</t>
  </si>
  <si>
    <t>Columna12509</t>
  </si>
  <si>
    <t>Columna12510</t>
  </si>
  <si>
    <t>Columna12511</t>
  </si>
  <si>
    <t>Columna12512</t>
  </si>
  <si>
    <t>Columna12513</t>
  </si>
  <si>
    <t>Columna12514</t>
  </si>
  <si>
    <t>Columna12515</t>
  </si>
  <si>
    <t>Columna12516</t>
  </si>
  <si>
    <t>Columna12517</t>
  </si>
  <si>
    <t>Columna12518</t>
  </si>
  <si>
    <t>Columna12519</t>
  </si>
  <si>
    <t>Columna12520</t>
  </si>
  <si>
    <t>Columna12521</t>
  </si>
  <si>
    <t>Columna12522</t>
  </si>
  <si>
    <t>Columna12523</t>
  </si>
  <si>
    <t>Columna12524</t>
  </si>
  <si>
    <t>Columna12525</t>
  </si>
  <si>
    <t>Columna12526</t>
  </si>
  <si>
    <t>Columna12527</t>
  </si>
  <si>
    <t>Columna12528</t>
  </si>
  <si>
    <t>Columna12529</t>
  </si>
  <si>
    <t>Columna12530</t>
  </si>
  <si>
    <t>Columna12531</t>
  </si>
  <si>
    <t>Columna12532</t>
  </si>
  <si>
    <t>Columna12533</t>
  </si>
  <si>
    <t>Columna12534</t>
  </si>
  <si>
    <t>Columna12535</t>
  </si>
  <si>
    <t>Columna12536</t>
  </si>
  <si>
    <t>Columna12537</t>
  </si>
  <si>
    <t>Columna12538</t>
  </si>
  <si>
    <t>Columna12539</t>
  </si>
  <si>
    <t>Columna12540</t>
  </si>
  <si>
    <t>Columna12541</t>
  </si>
  <si>
    <t>Columna12542</t>
  </si>
  <si>
    <t>Columna12543</t>
  </si>
  <si>
    <t>Columna12544</t>
  </si>
  <si>
    <t>Columna12545</t>
  </si>
  <si>
    <t>Columna12546</t>
  </si>
  <si>
    <t>Columna12547</t>
  </si>
  <si>
    <t>Columna12548</t>
  </si>
  <si>
    <t>Columna12549</t>
  </si>
  <si>
    <t>Columna12550</t>
  </si>
  <si>
    <t>Columna12551</t>
  </si>
  <si>
    <t>Columna12552</t>
  </si>
  <si>
    <t>Columna12553</t>
  </si>
  <si>
    <t>Columna12554</t>
  </si>
  <si>
    <t>Columna12555</t>
  </si>
  <si>
    <t>Columna12556</t>
  </si>
  <si>
    <t>Columna12557</t>
  </si>
  <si>
    <t>Columna12558</t>
  </si>
  <si>
    <t>Columna12559</t>
  </si>
  <si>
    <t>Columna12560</t>
  </si>
  <si>
    <t>Columna12561</t>
  </si>
  <si>
    <t>Columna12562</t>
  </si>
  <si>
    <t>Columna12563</t>
  </si>
  <si>
    <t>Columna12564</t>
  </si>
  <si>
    <t>Columna12565</t>
  </si>
  <si>
    <t>Columna12566</t>
  </si>
  <si>
    <t>Columna12567</t>
  </si>
  <si>
    <t>Columna12568</t>
  </si>
  <si>
    <t>Columna12569</t>
  </si>
  <si>
    <t>Columna12570</t>
  </si>
  <si>
    <t>Columna12571</t>
  </si>
  <si>
    <t>Columna12572</t>
  </si>
  <si>
    <t>Columna12573</t>
  </si>
  <si>
    <t>Columna12574</t>
  </si>
  <si>
    <t>Columna12575</t>
  </si>
  <si>
    <t>Columna12576</t>
  </si>
  <si>
    <t>Columna12577</t>
  </si>
  <si>
    <t>Columna12578</t>
  </si>
  <si>
    <t>Columna12579</t>
  </si>
  <si>
    <t>Columna12580</t>
  </si>
  <si>
    <t>Columna12581</t>
  </si>
  <si>
    <t>Columna12582</t>
  </si>
  <si>
    <t>Columna12583</t>
  </si>
  <si>
    <t>Columna12584</t>
  </si>
  <si>
    <t>Columna12585</t>
  </si>
  <si>
    <t>Columna12586</t>
  </si>
  <si>
    <t>Columna12587</t>
  </si>
  <si>
    <t>Columna12588</t>
  </si>
  <si>
    <t>Columna12589</t>
  </si>
  <si>
    <t>Columna12590</t>
  </si>
  <si>
    <t>Columna12591</t>
  </si>
  <si>
    <t>Columna12592</t>
  </si>
  <si>
    <t>Columna12593</t>
  </si>
  <si>
    <t>Columna12594</t>
  </si>
  <si>
    <t>Columna12595</t>
  </si>
  <si>
    <t>Columna12596</t>
  </si>
  <si>
    <t>Columna12597</t>
  </si>
  <si>
    <t>Columna12598</t>
  </si>
  <si>
    <t>Columna12599</t>
  </si>
  <si>
    <t>Columna12600</t>
  </si>
  <si>
    <t>Columna12601</t>
  </si>
  <si>
    <t>Columna12602</t>
  </si>
  <si>
    <t>Columna12603</t>
  </si>
  <si>
    <t>Columna12604</t>
  </si>
  <si>
    <t>Columna12605</t>
  </si>
  <si>
    <t>Columna12606</t>
  </si>
  <si>
    <t>Columna12607</t>
  </si>
  <si>
    <t>Columna12608</t>
  </si>
  <si>
    <t>Columna12609</t>
  </si>
  <si>
    <t>Columna12610</t>
  </si>
  <si>
    <t>Columna12611</t>
  </si>
  <si>
    <t>Columna12612</t>
  </si>
  <si>
    <t>Columna12613</t>
  </si>
  <si>
    <t>Columna12614</t>
  </si>
  <si>
    <t>Columna12615</t>
  </si>
  <si>
    <t>Columna12616</t>
  </si>
  <si>
    <t>Columna12617</t>
  </si>
  <si>
    <t>Columna12618</t>
  </si>
  <si>
    <t>Columna12619</t>
  </si>
  <si>
    <t>Columna12620</t>
  </si>
  <si>
    <t>Columna12621</t>
  </si>
  <si>
    <t>Columna12622</t>
  </si>
  <si>
    <t>Columna12623</t>
  </si>
  <si>
    <t>Columna12624</t>
  </si>
  <si>
    <t>Columna12625</t>
  </si>
  <si>
    <t>Columna12626</t>
  </si>
  <si>
    <t>Columna12627</t>
  </si>
  <si>
    <t>Columna12628</t>
  </si>
  <si>
    <t>Columna12629</t>
  </si>
  <si>
    <t>Columna12630</t>
  </si>
  <si>
    <t>Columna12631</t>
  </si>
  <si>
    <t>Columna12632</t>
  </si>
  <si>
    <t>Columna12633</t>
  </si>
  <si>
    <t>Columna12634</t>
  </si>
  <si>
    <t>Columna12635</t>
  </si>
  <si>
    <t>Columna12636</t>
  </si>
  <si>
    <t>Columna12637</t>
  </si>
  <si>
    <t>Columna12638</t>
  </si>
  <si>
    <t>Columna12639</t>
  </si>
  <si>
    <t>Columna12640</t>
  </si>
  <si>
    <t>Columna12641</t>
  </si>
  <si>
    <t>Columna12642</t>
  </si>
  <si>
    <t>Columna12643</t>
  </si>
  <si>
    <t>Columna12644</t>
  </si>
  <si>
    <t>Columna12645</t>
  </si>
  <si>
    <t>Columna12646</t>
  </si>
  <si>
    <t>Columna12647</t>
  </si>
  <si>
    <t>Columna12648</t>
  </si>
  <si>
    <t>Columna12649</t>
  </si>
  <si>
    <t>Columna12650</t>
  </si>
  <si>
    <t>Columna12651</t>
  </si>
  <si>
    <t>Columna12652</t>
  </si>
  <si>
    <t>Columna12653</t>
  </si>
  <si>
    <t>Columna12654</t>
  </si>
  <si>
    <t>Columna12655</t>
  </si>
  <si>
    <t>Columna12656</t>
  </si>
  <si>
    <t>Columna12657</t>
  </si>
  <si>
    <t>Columna12658</t>
  </si>
  <si>
    <t>Columna12659</t>
  </si>
  <si>
    <t>Columna12660</t>
  </si>
  <si>
    <t>Columna12661</t>
  </si>
  <si>
    <t>Columna12662</t>
  </si>
  <si>
    <t>Columna12663</t>
  </si>
  <si>
    <t>Columna12664</t>
  </si>
  <si>
    <t>Columna12665</t>
  </si>
  <si>
    <t>Columna12666</t>
  </si>
  <si>
    <t>Columna12667</t>
  </si>
  <si>
    <t>Columna12668</t>
  </si>
  <si>
    <t>Columna12669</t>
  </si>
  <si>
    <t>Columna12670</t>
  </si>
  <si>
    <t>Columna12671</t>
  </si>
  <si>
    <t>Columna12672</t>
  </si>
  <si>
    <t>Columna12673</t>
  </si>
  <si>
    <t>Columna12674</t>
  </si>
  <si>
    <t>Columna12675</t>
  </si>
  <si>
    <t>Columna12676</t>
  </si>
  <si>
    <t>Columna12677</t>
  </si>
  <si>
    <t>Columna12678</t>
  </si>
  <si>
    <t>Columna12679</t>
  </si>
  <si>
    <t>Columna12680</t>
  </si>
  <si>
    <t>Columna12681</t>
  </si>
  <si>
    <t>Columna12682</t>
  </si>
  <si>
    <t>Columna12683</t>
  </si>
  <si>
    <t>Columna12684</t>
  </si>
  <si>
    <t>Columna12685</t>
  </si>
  <si>
    <t>Columna12686</t>
  </si>
  <si>
    <t>Columna12687</t>
  </si>
  <si>
    <t>Columna12688</t>
  </si>
  <si>
    <t>Columna12689</t>
  </si>
  <si>
    <t>Columna12690</t>
  </si>
  <si>
    <t>Columna12691</t>
  </si>
  <si>
    <t>Columna12692</t>
  </si>
  <si>
    <t>Columna12693</t>
  </si>
  <si>
    <t>Columna12694</t>
  </si>
  <si>
    <t>Columna12695</t>
  </si>
  <si>
    <t>Columna12696</t>
  </si>
  <si>
    <t>Columna12697</t>
  </si>
  <si>
    <t>Columna12698</t>
  </si>
  <si>
    <t>Columna12699</t>
  </si>
  <si>
    <t>Columna12700</t>
  </si>
  <si>
    <t>Columna12701</t>
  </si>
  <si>
    <t>Columna12702</t>
  </si>
  <si>
    <t>Columna12703</t>
  </si>
  <si>
    <t>Columna12704</t>
  </si>
  <si>
    <t>Columna12705</t>
  </si>
  <si>
    <t>Columna12706</t>
  </si>
  <si>
    <t>Columna12707</t>
  </si>
  <si>
    <t>Columna12708</t>
  </si>
  <si>
    <t>Columna12709</t>
  </si>
  <si>
    <t>Columna12710</t>
  </si>
  <si>
    <t>Columna12711</t>
  </si>
  <si>
    <t>Columna12712</t>
  </si>
  <si>
    <t>Columna12713</t>
  </si>
  <si>
    <t>Columna12714</t>
  </si>
  <si>
    <t>Columna12715</t>
  </si>
  <si>
    <t>Columna12716</t>
  </si>
  <si>
    <t>Columna12717</t>
  </si>
  <si>
    <t>Columna12718</t>
  </si>
  <si>
    <t>Columna12719</t>
  </si>
  <si>
    <t>Columna12720</t>
  </si>
  <si>
    <t>Columna12721</t>
  </si>
  <si>
    <t>Columna12722</t>
  </si>
  <si>
    <t>Columna12723</t>
  </si>
  <si>
    <t>Columna12724</t>
  </si>
  <si>
    <t>Columna12725</t>
  </si>
  <si>
    <t>Columna12726</t>
  </si>
  <si>
    <t>Columna12727</t>
  </si>
  <si>
    <t>Columna12728</t>
  </si>
  <si>
    <t>Columna12729</t>
  </si>
  <si>
    <t>Columna12730</t>
  </si>
  <si>
    <t>Columna12731</t>
  </si>
  <si>
    <t>Columna12732</t>
  </si>
  <si>
    <t>Columna12733</t>
  </si>
  <si>
    <t>Columna12734</t>
  </si>
  <si>
    <t>Columna12735</t>
  </si>
  <si>
    <t>Columna12736</t>
  </si>
  <si>
    <t>Columna12737</t>
  </si>
  <si>
    <t>Columna12738</t>
  </si>
  <si>
    <t>Columna12739</t>
  </si>
  <si>
    <t>Columna12740</t>
  </si>
  <si>
    <t>Columna12741</t>
  </si>
  <si>
    <t>Columna12742</t>
  </si>
  <si>
    <t>Columna12743</t>
  </si>
  <si>
    <t>Columna12744</t>
  </si>
  <si>
    <t>Columna12745</t>
  </si>
  <si>
    <t>Columna12746</t>
  </si>
  <si>
    <t>Columna12747</t>
  </si>
  <si>
    <t>Columna12748</t>
  </si>
  <si>
    <t>Columna12749</t>
  </si>
  <si>
    <t>Columna12750</t>
  </si>
  <si>
    <t>Columna12751</t>
  </si>
  <si>
    <t>Columna12752</t>
  </si>
  <si>
    <t>Columna12753</t>
  </si>
  <si>
    <t>Columna12754</t>
  </si>
  <si>
    <t>Columna12755</t>
  </si>
  <si>
    <t>Columna12756</t>
  </si>
  <si>
    <t>Columna12757</t>
  </si>
  <si>
    <t>Columna12758</t>
  </si>
  <si>
    <t>Columna12759</t>
  </si>
  <si>
    <t>Columna12760</t>
  </si>
  <si>
    <t>Columna12761</t>
  </si>
  <si>
    <t>Columna12762</t>
  </si>
  <si>
    <t>Columna12763</t>
  </si>
  <si>
    <t>Columna12764</t>
  </si>
  <si>
    <t>Columna12765</t>
  </si>
  <si>
    <t>Columna12766</t>
  </si>
  <si>
    <t>Columna12767</t>
  </si>
  <si>
    <t>Columna12768</t>
  </si>
  <si>
    <t>Columna12769</t>
  </si>
  <si>
    <t>Columna12770</t>
  </si>
  <si>
    <t>Columna12771</t>
  </si>
  <si>
    <t>Columna12772</t>
  </si>
  <si>
    <t>Columna12773</t>
  </si>
  <si>
    <t>Columna12774</t>
  </si>
  <si>
    <t>Columna12775</t>
  </si>
  <si>
    <t>Columna12776</t>
  </si>
  <si>
    <t>Columna12777</t>
  </si>
  <si>
    <t>Columna12778</t>
  </si>
  <si>
    <t>Columna12779</t>
  </si>
  <si>
    <t>Columna12780</t>
  </si>
  <si>
    <t>Columna12781</t>
  </si>
  <si>
    <t>Columna12782</t>
  </si>
  <si>
    <t>Columna12783</t>
  </si>
  <si>
    <t>Columna12784</t>
  </si>
  <si>
    <t>Columna12785</t>
  </si>
  <si>
    <t>Columna12786</t>
  </si>
  <si>
    <t>Columna12787</t>
  </si>
  <si>
    <t>Columna12788</t>
  </si>
  <si>
    <t>Columna12789</t>
  </si>
  <si>
    <t>Columna12790</t>
  </si>
  <si>
    <t>Columna12791</t>
  </si>
  <si>
    <t>Columna12792</t>
  </si>
  <si>
    <t>Columna12793</t>
  </si>
  <si>
    <t>Columna12794</t>
  </si>
  <si>
    <t>Columna12795</t>
  </si>
  <si>
    <t>Columna12796</t>
  </si>
  <si>
    <t>Columna12797</t>
  </si>
  <si>
    <t>Columna12798</t>
  </si>
  <si>
    <t>Columna12799</t>
  </si>
  <si>
    <t>Columna12800</t>
  </si>
  <si>
    <t>Columna12801</t>
  </si>
  <si>
    <t>Columna12802</t>
  </si>
  <si>
    <t>Columna12803</t>
  </si>
  <si>
    <t>Columna12804</t>
  </si>
  <si>
    <t>Columna12805</t>
  </si>
  <si>
    <t>Columna12806</t>
  </si>
  <si>
    <t>Columna12807</t>
  </si>
  <si>
    <t>Columna12808</t>
  </si>
  <si>
    <t>Columna12809</t>
  </si>
  <si>
    <t>Columna12810</t>
  </si>
  <si>
    <t>Columna12811</t>
  </si>
  <si>
    <t>Columna12812</t>
  </si>
  <si>
    <t>Columna12813</t>
  </si>
  <si>
    <t>Columna12814</t>
  </si>
  <si>
    <t>Columna12815</t>
  </si>
  <si>
    <t>Columna12816</t>
  </si>
  <si>
    <t>Columna12817</t>
  </si>
  <si>
    <t>Columna12818</t>
  </si>
  <si>
    <t>Columna12819</t>
  </si>
  <si>
    <t>Columna12820</t>
  </si>
  <si>
    <t>Columna12821</t>
  </si>
  <si>
    <t>Columna12822</t>
  </si>
  <si>
    <t>Columna12823</t>
  </si>
  <si>
    <t>Columna12824</t>
  </si>
  <si>
    <t>Columna12825</t>
  </si>
  <si>
    <t>Columna12826</t>
  </si>
  <si>
    <t>Columna12827</t>
  </si>
  <si>
    <t>Columna12828</t>
  </si>
  <si>
    <t>Columna12829</t>
  </si>
  <si>
    <t>Columna12830</t>
  </si>
  <si>
    <t>Columna12831</t>
  </si>
  <si>
    <t>Columna12832</t>
  </si>
  <si>
    <t>Columna12833</t>
  </si>
  <si>
    <t>Columna12834</t>
  </si>
  <si>
    <t>Columna12835</t>
  </si>
  <si>
    <t>Columna12836</t>
  </si>
  <si>
    <t>Columna12837</t>
  </si>
  <si>
    <t>Columna12838</t>
  </si>
  <si>
    <t>Columna12839</t>
  </si>
  <si>
    <t>Columna12840</t>
  </si>
  <si>
    <t>Columna12841</t>
  </si>
  <si>
    <t>Columna12842</t>
  </si>
  <si>
    <t>Columna12843</t>
  </si>
  <si>
    <t>Columna12844</t>
  </si>
  <si>
    <t>Columna12845</t>
  </si>
  <si>
    <t>Columna12846</t>
  </si>
  <si>
    <t>Columna12847</t>
  </si>
  <si>
    <t>Columna12848</t>
  </si>
  <si>
    <t>Columna12849</t>
  </si>
  <si>
    <t>Columna12850</t>
  </si>
  <si>
    <t>Columna12851</t>
  </si>
  <si>
    <t>Columna12852</t>
  </si>
  <si>
    <t>Columna12853</t>
  </si>
  <si>
    <t>Columna12854</t>
  </si>
  <si>
    <t>Columna12855</t>
  </si>
  <si>
    <t>Columna12856</t>
  </si>
  <si>
    <t>Columna12857</t>
  </si>
  <si>
    <t>Columna12858</t>
  </si>
  <si>
    <t>Columna12859</t>
  </si>
  <si>
    <t>Columna12860</t>
  </si>
  <si>
    <t>Columna12861</t>
  </si>
  <si>
    <t>Columna12862</t>
  </si>
  <si>
    <t>Columna12863</t>
  </si>
  <si>
    <t>Columna12864</t>
  </si>
  <si>
    <t>Columna12865</t>
  </si>
  <si>
    <t>Columna12866</t>
  </si>
  <si>
    <t>Columna12867</t>
  </si>
  <si>
    <t>Columna12868</t>
  </si>
  <si>
    <t>Columna12869</t>
  </si>
  <si>
    <t>Columna12870</t>
  </si>
  <si>
    <t>Columna12871</t>
  </si>
  <si>
    <t>Columna12872</t>
  </si>
  <si>
    <t>Columna12873</t>
  </si>
  <si>
    <t>Columna12874</t>
  </si>
  <si>
    <t>Columna12875</t>
  </si>
  <si>
    <t>Columna12876</t>
  </si>
  <si>
    <t>Columna12877</t>
  </si>
  <si>
    <t>Columna12878</t>
  </si>
  <si>
    <t>Columna12879</t>
  </si>
  <si>
    <t>Columna12880</t>
  </si>
  <si>
    <t>Columna12881</t>
  </si>
  <si>
    <t>Columna12882</t>
  </si>
  <si>
    <t>Columna12883</t>
  </si>
  <si>
    <t>Columna12884</t>
  </si>
  <si>
    <t>Columna12885</t>
  </si>
  <si>
    <t>Columna12886</t>
  </si>
  <si>
    <t>Columna12887</t>
  </si>
  <si>
    <t>Columna12888</t>
  </si>
  <si>
    <t>Columna12889</t>
  </si>
  <si>
    <t>Columna12890</t>
  </si>
  <si>
    <t>Columna12891</t>
  </si>
  <si>
    <t>Columna12892</t>
  </si>
  <si>
    <t>Columna12893</t>
  </si>
  <si>
    <t>Columna12894</t>
  </si>
  <si>
    <t>Columna12895</t>
  </si>
  <si>
    <t>Columna12896</t>
  </si>
  <si>
    <t>Columna12897</t>
  </si>
  <si>
    <t>Columna12898</t>
  </si>
  <si>
    <t>Columna12899</t>
  </si>
  <si>
    <t>Columna12900</t>
  </si>
  <si>
    <t>Columna12901</t>
  </si>
  <si>
    <t>Columna12902</t>
  </si>
  <si>
    <t>Columna12903</t>
  </si>
  <si>
    <t>Columna12904</t>
  </si>
  <si>
    <t>Columna12905</t>
  </si>
  <si>
    <t>Columna12906</t>
  </si>
  <si>
    <t>Columna12907</t>
  </si>
  <si>
    <t>Columna12908</t>
  </si>
  <si>
    <t>Columna12909</t>
  </si>
  <si>
    <t>Columna12910</t>
  </si>
  <si>
    <t>Columna12911</t>
  </si>
  <si>
    <t>Columna12912</t>
  </si>
  <si>
    <t>Columna12913</t>
  </si>
  <si>
    <t>Columna12914</t>
  </si>
  <si>
    <t>Columna12915</t>
  </si>
  <si>
    <t>Columna12916</t>
  </si>
  <si>
    <t>Columna12917</t>
  </si>
  <si>
    <t>Columna12918</t>
  </si>
  <si>
    <t>Columna12919</t>
  </si>
  <si>
    <t>Columna12920</t>
  </si>
  <si>
    <t>Columna12921</t>
  </si>
  <si>
    <t>Columna12922</t>
  </si>
  <si>
    <t>Columna12923</t>
  </si>
  <si>
    <t>Columna12924</t>
  </si>
  <si>
    <t>Columna12925</t>
  </si>
  <si>
    <t>Columna12926</t>
  </si>
  <si>
    <t>Columna12927</t>
  </si>
  <si>
    <t>Columna12928</t>
  </si>
  <si>
    <t>Columna12929</t>
  </si>
  <si>
    <t>Columna12930</t>
  </si>
  <si>
    <t>Columna12931</t>
  </si>
  <si>
    <t>Columna12932</t>
  </si>
  <si>
    <t>Columna12933</t>
  </si>
  <si>
    <t>Columna12934</t>
  </si>
  <si>
    <t>Columna12935</t>
  </si>
  <si>
    <t>Columna12936</t>
  </si>
  <si>
    <t>Columna12937</t>
  </si>
  <si>
    <t>Columna12938</t>
  </si>
  <si>
    <t>Columna12939</t>
  </si>
  <si>
    <t>Columna12940</t>
  </si>
  <si>
    <t>Columna12941</t>
  </si>
  <si>
    <t>Columna12942</t>
  </si>
  <si>
    <t>Columna12943</t>
  </si>
  <si>
    <t>Columna12944</t>
  </si>
  <si>
    <t>Columna12945</t>
  </si>
  <si>
    <t>Columna12946</t>
  </si>
  <si>
    <t>Columna12947</t>
  </si>
  <si>
    <t>Columna12948</t>
  </si>
  <si>
    <t>Columna12949</t>
  </si>
  <si>
    <t>Columna12950</t>
  </si>
  <si>
    <t>Columna12951</t>
  </si>
  <si>
    <t>Columna12952</t>
  </si>
  <si>
    <t>Columna12953</t>
  </si>
  <si>
    <t>Columna12954</t>
  </si>
  <si>
    <t>Columna12955</t>
  </si>
  <si>
    <t>Columna12956</t>
  </si>
  <si>
    <t>Columna12957</t>
  </si>
  <si>
    <t>Columna12958</t>
  </si>
  <si>
    <t>Columna12959</t>
  </si>
  <si>
    <t>Columna12960</t>
  </si>
  <si>
    <t>Columna12961</t>
  </si>
  <si>
    <t>Columna12962</t>
  </si>
  <si>
    <t>Columna12963</t>
  </si>
  <si>
    <t>Columna12964</t>
  </si>
  <si>
    <t>Columna12965</t>
  </si>
  <si>
    <t>Columna12966</t>
  </si>
  <si>
    <t>Columna12967</t>
  </si>
  <si>
    <t>Columna12968</t>
  </si>
  <si>
    <t>Columna12969</t>
  </si>
  <si>
    <t>Columna12970</t>
  </si>
  <si>
    <t>Columna12971</t>
  </si>
  <si>
    <t>Columna12972</t>
  </si>
  <si>
    <t>Columna12973</t>
  </si>
  <si>
    <t>Columna12974</t>
  </si>
  <si>
    <t>Columna12975</t>
  </si>
  <si>
    <t>Columna12976</t>
  </si>
  <si>
    <t>Columna12977</t>
  </si>
  <si>
    <t>Columna12978</t>
  </si>
  <si>
    <t>Columna12979</t>
  </si>
  <si>
    <t>Columna12980</t>
  </si>
  <si>
    <t>Columna12981</t>
  </si>
  <si>
    <t>Columna12982</t>
  </si>
  <si>
    <t>Columna12983</t>
  </si>
  <si>
    <t>Columna12984</t>
  </si>
  <si>
    <t>Columna12985</t>
  </si>
  <si>
    <t>Columna12986</t>
  </si>
  <si>
    <t>Columna12987</t>
  </si>
  <si>
    <t>Columna12988</t>
  </si>
  <si>
    <t>Columna12989</t>
  </si>
  <si>
    <t>Columna12990</t>
  </si>
  <si>
    <t>Columna12991</t>
  </si>
  <si>
    <t>Columna12992</t>
  </si>
  <si>
    <t>Columna12993</t>
  </si>
  <si>
    <t>Columna12994</t>
  </si>
  <si>
    <t>Columna12995</t>
  </si>
  <si>
    <t>Columna12996</t>
  </si>
  <si>
    <t>Columna12997</t>
  </si>
  <si>
    <t>Columna12998</t>
  </si>
  <si>
    <t>Columna12999</t>
  </si>
  <si>
    <t>Columna13000</t>
  </si>
  <si>
    <t>Columna13001</t>
  </si>
  <si>
    <t>Columna13002</t>
  </si>
  <si>
    <t>Columna13003</t>
  </si>
  <si>
    <t>Columna13004</t>
  </si>
  <si>
    <t>Columna13005</t>
  </si>
  <si>
    <t>Columna13006</t>
  </si>
  <si>
    <t>Columna13007</t>
  </si>
  <si>
    <t>Columna13008</t>
  </si>
  <si>
    <t>Columna13009</t>
  </si>
  <si>
    <t>Columna13010</t>
  </si>
  <si>
    <t>Columna13011</t>
  </si>
  <si>
    <t>Columna13012</t>
  </si>
  <si>
    <t>Columna13013</t>
  </si>
  <si>
    <t>Columna13014</t>
  </si>
  <si>
    <t>Columna13015</t>
  </si>
  <si>
    <t>Columna13016</t>
  </si>
  <si>
    <t>Columna13017</t>
  </si>
  <si>
    <t>Columna13018</t>
  </si>
  <si>
    <t>Columna13019</t>
  </si>
  <si>
    <t>Columna13020</t>
  </si>
  <si>
    <t>Columna13021</t>
  </si>
  <si>
    <t>Columna13022</t>
  </si>
  <si>
    <t>Columna13023</t>
  </si>
  <si>
    <t>Columna13024</t>
  </si>
  <si>
    <t>Columna13025</t>
  </si>
  <si>
    <t>Columna13026</t>
  </si>
  <si>
    <t>Columna13027</t>
  </si>
  <si>
    <t>Columna13028</t>
  </si>
  <si>
    <t>Columna13029</t>
  </si>
  <si>
    <t>Columna13030</t>
  </si>
  <si>
    <t>Columna13031</t>
  </si>
  <si>
    <t>Columna13032</t>
  </si>
  <si>
    <t>Columna13033</t>
  </si>
  <si>
    <t>Columna13034</t>
  </si>
  <si>
    <t>Columna13035</t>
  </si>
  <si>
    <t>Columna13036</t>
  </si>
  <si>
    <t>Columna13037</t>
  </si>
  <si>
    <t>Columna13038</t>
  </si>
  <si>
    <t>Columna13039</t>
  </si>
  <si>
    <t>Columna13040</t>
  </si>
  <si>
    <t>Columna13041</t>
  </si>
  <si>
    <t>Columna13042</t>
  </si>
  <si>
    <t>Columna13043</t>
  </si>
  <si>
    <t>Columna13044</t>
  </si>
  <si>
    <t>Columna13045</t>
  </si>
  <si>
    <t>Columna13046</t>
  </si>
  <si>
    <t>Columna13047</t>
  </si>
  <si>
    <t>Columna13048</t>
  </si>
  <si>
    <t>Columna13049</t>
  </si>
  <si>
    <t>Columna13050</t>
  </si>
  <si>
    <t>Columna13051</t>
  </si>
  <si>
    <t>Columna13052</t>
  </si>
  <si>
    <t>Columna13053</t>
  </si>
  <si>
    <t>Columna13054</t>
  </si>
  <si>
    <t>Columna13055</t>
  </si>
  <si>
    <t>Columna13056</t>
  </si>
  <si>
    <t>Columna13057</t>
  </si>
  <si>
    <t>Columna13058</t>
  </si>
  <si>
    <t>Columna13059</t>
  </si>
  <si>
    <t>Columna13060</t>
  </si>
  <si>
    <t>Columna13061</t>
  </si>
  <si>
    <t>Columna13062</t>
  </si>
  <si>
    <t>Columna13063</t>
  </si>
  <si>
    <t>Columna13064</t>
  </si>
  <si>
    <t>Columna13065</t>
  </si>
  <si>
    <t>Columna13066</t>
  </si>
  <si>
    <t>Columna13067</t>
  </si>
  <si>
    <t>Columna13068</t>
  </si>
  <si>
    <t>Columna13069</t>
  </si>
  <si>
    <t>Columna13070</t>
  </si>
  <si>
    <t>Columna13071</t>
  </si>
  <si>
    <t>Columna13072</t>
  </si>
  <si>
    <t>Columna13073</t>
  </si>
  <si>
    <t>Columna13074</t>
  </si>
  <si>
    <t>Columna13075</t>
  </si>
  <si>
    <t>Columna13076</t>
  </si>
  <si>
    <t>Columna13077</t>
  </si>
  <si>
    <t>Columna13078</t>
  </si>
  <si>
    <t>Columna13079</t>
  </si>
  <si>
    <t>Columna13080</t>
  </si>
  <si>
    <t>Columna13081</t>
  </si>
  <si>
    <t>Columna13082</t>
  </si>
  <si>
    <t>Columna13083</t>
  </si>
  <si>
    <t>Columna13084</t>
  </si>
  <si>
    <t>Columna13085</t>
  </si>
  <si>
    <t>Columna13086</t>
  </si>
  <si>
    <t>Columna13087</t>
  </si>
  <si>
    <t>Columna13088</t>
  </si>
  <si>
    <t>Columna13089</t>
  </si>
  <si>
    <t>Columna13090</t>
  </si>
  <si>
    <t>Columna13091</t>
  </si>
  <si>
    <t>Columna13092</t>
  </si>
  <si>
    <t>Columna13093</t>
  </si>
  <si>
    <t>Columna13094</t>
  </si>
  <si>
    <t>Columna13095</t>
  </si>
  <si>
    <t>Columna13096</t>
  </si>
  <si>
    <t>Columna13097</t>
  </si>
  <si>
    <t>Columna13098</t>
  </si>
  <si>
    <t>Columna13099</t>
  </si>
  <si>
    <t>Columna13100</t>
  </si>
  <si>
    <t>Columna13101</t>
  </si>
  <si>
    <t>Columna13102</t>
  </si>
  <si>
    <t>Columna13103</t>
  </si>
  <si>
    <t>Columna13104</t>
  </si>
  <si>
    <t>Columna13105</t>
  </si>
  <si>
    <t>Columna13106</t>
  </si>
  <si>
    <t>Columna13107</t>
  </si>
  <si>
    <t>Columna13108</t>
  </si>
  <si>
    <t>Columna13109</t>
  </si>
  <si>
    <t>Columna13110</t>
  </si>
  <si>
    <t>Columna13111</t>
  </si>
  <si>
    <t>Columna13112</t>
  </si>
  <si>
    <t>Columna13113</t>
  </si>
  <si>
    <t>Columna13114</t>
  </si>
  <si>
    <t>Columna13115</t>
  </si>
  <si>
    <t>Columna13116</t>
  </si>
  <si>
    <t>Columna13117</t>
  </si>
  <si>
    <t>Columna13118</t>
  </si>
  <si>
    <t>Columna13119</t>
  </si>
  <si>
    <t>Columna13120</t>
  </si>
  <si>
    <t>Columna13121</t>
  </si>
  <si>
    <t>Columna13122</t>
  </si>
  <si>
    <t>Columna13123</t>
  </si>
  <si>
    <t>Columna13124</t>
  </si>
  <si>
    <t>Columna13125</t>
  </si>
  <si>
    <t>Columna13126</t>
  </si>
  <si>
    <t>Columna13127</t>
  </si>
  <si>
    <t>Columna13128</t>
  </si>
  <si>
    <t>Columna13129</t>
  </si>
  <si>
    <t>Columna13130</t>
  </si>
  <si>
    <t>Columna13131</t>
  </si>
  <si>
    <t>Columna13132</t>
  </si>
  <si>
    <t>Columna13133</t>
  </si>
  <si>
    <t>Columna13134</t>
  </si>
  <si>
    <t>Columna13135</t>
  </si>
  <si>
    <t>Columna13136</t>
  </si>
  <si>
    <t>Columna13137</t>
  </si>
  <si>
    <t>Columna13138</t>
  </si>
  <si>
    <t>Columna13139</t>
  </si>
  <si>
    <t>Columna13140</t>
  </si>
  <si>
    <t>Columna13141</t>
  </si>
  <si>
    <t>Columna13142</t>
  </si>
  <si>
    <t>Columna13143</t>
  </si>
  <si>
    <t>Columna13144</t>
  </si>
  <si>
    <t>Columna13145</t>
  </si>
  <si>
    <t>Columna13146</t>
  </si>
  <si>
    <t>Columna13147</t>
  </si>
  <si>
    <t>Columna13148</t>
  </si>
  <si>
    <t>Columna13149</t>
  </si>
  <si>
    <t>Columna13150</t>
  </si>
  <si>
    <t>Columna13151</t>
  </si>
  <si>
    <t>Columna13152</t>
  </si>
  <si>
    <t>Columna13153</t>
  </si>
  <si>
    <t>Columna13154</t>
  </si>
  <si>
    <t>Columna13155</t>
  </si>
  <si>
    <t>Columna13156</t>
  </si>
  <si>
    <t>Columna13157</t>
  </si>
  <si>
    <t>Columna13158</t>
  </si>
  <si>
    <t>Columna13159</t>
  </si>
  <si>
    <t>Columna13160</t>
  </si>
  <si>
    <t>Columna13161</t>
  </si>
  <si>
    <t>Columna13162</t>
  </si>
  <si>
    <t>Columna13163</t>
  </si>
  <si>
    <t>Columna13164</t>
  </si>
  <si>
    <t>Columna13165</t>
  </si>
  <si>
    <t>Columna13166</t>
  </si>
  <si>
    <t>Columna13167</t>
  </si>
  <si>
    <t>Columna13168</t>
  </si>
  <si>
    <t>Columna13169</t>
  </si>
  <si>
    <t>Columna13170</t>
  </si>
  <si>
    <t>Columna13171</t>
  </si>
  <si>
    <t>Columna13172</t>
  </si>
  <si>
    <t>Columna13173</t>
  </si>
  <si>
    <t>Columna13174</t>
  </si>
  <si>
    <t>Columna13175</t>
  </si>
  <si>
    <t>Columna13176</t>
  </si>
  <si>
    <t>Columna13177</t>
  </si>
  <si>
    <t>Columna13178</t>
  </si>
  <si>
    <t>Columna13179</t>
  </si>
  <si>
    <t>Columna13180</t>
  </si>
  <si>
    <t>Columna13181</t>
  </si>
  <si>
    <t>Columna13182</t>
  </si>
  <si>
    <t>Columna13183</t>
  </si>
  <si>
    <t>Columna13184</t>
  </si>
  <si>
    <t>Columna13185</t>
  </si>
  <si>
    <t>Columna13186</t>
  </si>
  <si>
    <t>Columna13187</t>
  </si>
  <si>
    <t>Columna13188</t>
  </si>
  <si>
    <t>Columna13189</t>
  </si>
  <si>
    <t>Columna13190</t>
  </si>
  <si>
    <t>Columna13191</t>
  </si>
  <si>
    <t>Columna13192</t>
  </si>
  <si>
    <t>Columna13193</t>
  </si>
  <si>
    <t>Columna13194</t>
  </si>
  <si>
    <t>Columna13195</t>
  </si>
  <si>
    <t>Columna13196</t>
  </si>
  <si>
    <t>Columna13197</t>
  </si>
  <si>
    <t>Columna13198</t>
  </si>
  <si>
    <t>Columna13199</t>
  </si>
  <si>
    <t>Columna13200</t>
  </si>
  <si>
    <t>Columna13201</t>
  </si>
  <si>
    <t>Columna13202</t>
  </si>
  <si>
    <t>Columna13203</t>
  </si>
  <si>
    <t>Columna13204</t>
  </si>
  <si>
    <t>Columna13205</t>
  </si>
  <si>
    <t>Columna13206</t>
  </si>
  <si>
    <t>Columna13207</t>
  </si>
  <si>
    <t>Columna13208</t>
  </si>
  <si>
    <t>Columna13209</t>
  </si>
  <si>
    <t>Columna13210</t>
  </si>
  <si>
    <t>Columna13211</t>
  </si>
  <si>
    <t>Columna13212</t>
  </si>
  <si>
    <t>Columna13213</t>
  </si>
  <si>
    <t>Columna13214</t>
  </si>
  <si>
    <t>Columna13215</t>
  </si>
  <si>
    <t>Columna13216</t>
  </si>
  <si>
    <t>Columna13217</t>
  </si>
  <si>
    <t>Columna13218</t>
  </si>
  <si>
    <t>Columna13219</t>
  </si>
  <si>
    <t>Columna13220</t>
  </si>
  <si>
    <t>Columna13221</t>
  </si>
  <si>
    <t>Columna13222</t>
  </si>
  <si>
    <t>Columna13223</t>
  </si>
  <si>
    <t>Columna13224</t>
  </si>
  <si>
    <t>Columna13225</t>
  </si>
  <si>
    <t>Columna13226</t>
  </si>
  <si>
    <t>Columna13227</t>
  </si>
  <si>
    <t>Columna13228</t>
  </si>
  <si>
    <t>Columna13229</t>
  </si>
  <si>
    <t>Columna13230</t>
  </si>
  <si>
    <t>Columna13231</t>
  </si>
  <si>
    <t>Columna13232</t>
  </si>
  <si>
    <t>Columna13233</t>
  </si>
  <si>
    <t>Columna13234</t>
  </si>
  <si>
    <t>Columna13235</t>
  </si>
  <si>
    <t>Columna13236</t>
  </si>
  <si>
    <t>Columna13237</t>
  </si>
  <si>
    <t>Columna13238</t>
  </si>
  <si>
    <t>Columna13239</t>
  </si>
  <si>
    <t>Columna13240</t>
  </si>
  <si>
    <t>Columna13241</t>
  </si>
  <si>
    <t>Columna13242</t>
  </si>
  <si>
    <t>Columna13243</t>
  </si>
  <si>
    <t>Columna13244</t>
  </si>
  <si>
    <t>Columna13245</t>
  </si>
  <si>
    <t>Columna13246</t>
  </si>
  <si>
    <t>Columna13247</t>
  </si>
  <si>
    <t>Columna13248</t>
  </si>
  <si>
    <t>Columna13249</t>
  </si>
  <si>
    <t>Columna13250</t>
  </si>
  <si>
    <t>Columna13251</t>
  </si>
  <si>
    <t>Columna13252</t>
  </si>
  <si>
    <t>Columna13253</t>
  </si>
  <si>
    <t>Columna13254</t>
  </si>
  <si>
    <t>Columna13255</t>
  </si>
  <si>
    <t>Columna13256</t>
  </si>
  <si>
    <t>Columna13257</t>
  </si>
  <si>
    <t>Columna13258</t>
  </si>
  <si>
    <t>Columna13259</t>
  </si>
  <si>
    <t>Columna13260</t>
  </si>
  <si>
    <t>Columna13261</t>
  </si>
  <si>
    <t>Columna13262</t>
  </si>
  <si>
    <t>Columna13263</t>
  </si>
  <si>
    <t>Columna13264</t>
  </si>
  <si>
    <t>Columna13265</t>
  </si>
  <si>
    <t>Columna13266</t>
  </si>
  <si>
    <t>Columna13267</t>
  </si>
  <si>
    <t>Columna13268</t>
  </si>
  <si>
    <t>Columna13269</t>
  </si>
  <si>
    <t>Columna13270</t>
  </si>
  <si>
    <t>Columna13271</t>
  </si>
  <si>
    <t>Columna13272</t>
  </si>
  <si>
    <t>Columna13273</t>
  </si>
  <si>
    <t>Columna13274</t>
  </si>
  <si>
    <t>Columna13275</t>
  </si>
  <si>
    <t>Columna13276</t>
  </si>
  <si>
    <t>Columna13277</t>
  </si>
  <si>
    <t>Columna13278</t>
  </si>
  <si>
    <t>Columna13279</t>
  </si>
  <si>
    <t>Columna13280</t>
  </si>
  <si>
    <t>Columna13281</t>
  </si>
  <si>
    <t>Columna13282</t>
  </si>
  <si>
    <t>Columna13283</t>
  </si>
  <si>
    <t>Columna13284</t>
  </si>
  <si>
    <t>Columna13285</t>
  </si>
  <si>
    <t>Columna13286</t>
  </si>
  <si>
    <t>Columna13287</t>
  </si>
  <si>
    <t>Columna13288</t>
  </si>
  <si>
    <t>Columna13289</t>
  </si>
  <si>
    <t>Columna13290</t>
  </si>
  <si>
    <t>Columna13291</t>
  </si>
  <si>
    <t>Columna13292</t>
  </si>
  <si>
    <t>Columna13293</t>
  </si>
  <si>
    <t>Columna13294</t>
  </si>
  <si>
    <t>Columna13295</t>
  </si>
  <si>
    <t>Columna13296</t>
  </si>
  <si>
    <t>Columna13297</t>
  </si>
  <si>
    <t>Columna13298</t>
  </si>
  <si>
    <t>Columna13299</t>
  </si>
  <si>
    <t>Columna13300</t>
  </si>
  <si>
    <t>Columna13301</t>
  </si>
  <si>
    <t>Columna13302</t>
  </si>
  <si>
    <t>Columna13303</t>
  </si>
  <si>
    <t>Columna13304</t>
  </si>
  <si>
    <t>Columna13305</t>
  </si>
  <si>
    <t>Columna13306</t>
  </si>
  <si>
    <t>Columna13307</t>
  </si>
  <si>
    <t>Columna13308</t>
  </si>
  <si>
    <t>Columna13309</t>
  </si>
  <si>
    <t>Columna13310</t>
  </si>
  <si>
    <t>Columna13311</t>
  </si>
  <si>
    <t>Columna13312</t>
  </si>
  <si>
    <t>Columna13313</t>
  </si>
  <si>
    <t>Columna13314</t>
  </si>
  <si>
    <t>Columna13315</t>
  </si>
  <si>
    <t>Columna13316</t>
  </si>
  <si>
    <t>Columna13317</t>
  </si>
  <si>
    <t>Columna13318</t>
  </si>
  <si>
    <t>Columna13319</t>
  </si>
  <si>
    <t>Columna13320</t>
  </si>
  <si>
    <t>Columna13321</t>
  </si>
  <si>
    <t>Columna13322</t>
  </si>
  <si>
    <t>Columna13323</t>
  </si>
  <si>
    <t>Columna13324</t>
  </si>
  <si>
    <t>Columna13325</t>
  </si>
  <si>
    <t>Columna13326</t>
  </si>
  <si>
    <t>Columna13327</t>
  </si>
  <si>
    <t>Columna13328</t>
  </si>
  <si>
    <t>Columna13329</t>
  </si>
  <si>
    <t>Columna13330</t>
  </si>
  <si>
    <t>Columna13331</t>
  </si>
  <si>
    <t>Columna13332</t>
  </si>
  <si>
    <t>Columna13333</t>
  </si>
  <si>
    <t>Columna13334</t>
  </si>
  <si>
    <t>Columna13335</t>
  </si>
  <si>
    <t>Columna13336</t>
  </si>
  <si>
    <t>Columna13337</t>
  </si>
  <si>
    <t>Columna13338</t>
  </si>
  <si>
    <t>Columna13339</t>
  </si>
  <si>
    <t>Columna13340</t>
  </si>
  <si>
    <t>Columna13341</t>
  </si>
  <si>
    <t>Columna13342</t>
  </si>
  <si>
    <t>Columna13343</t>
  </si>
  <si>
    <t>Columna13344</t>
  </si>
  <si>
    <t>Columna13345</t>
  </si>
  <si>
    <t>Columna13346</t>
  </si>
  <si>
    <t>Columna13347</t>
  </si>
  <si>
    <t>Columna13348</t>
  </si>
  <si>
    <t>Columna13349</t>
  </si>
  <si>
    <t>Columna13350</t>
  </si>
  <si>
    <t>Columna13351</t>
  </si>
  <si>
    <t>Columna13352</t>
  </si>
  <si>
    <t>Columna13353</t>
  </si>
  <si>
    <t>Columna13354</t>
  </si>
  <si>
    <t>Columna13355</t>
  </si>
  <si>
    <t>Columna13356</t>
  </si>
  <si>
    <t>Columna13357</t>
  </si>
  <si>
    <t>Columna13358</t>
  </si>
  <si>
    <t>Columna13359</t>
  </si>
  <si>
    <t>Columna13360</t>
  </si>
  <si>
    <t>Columna13361</t>
  </si>
  <si>
    <t>Columna13362</t>
  </si>
  <si>
    <t>Columna13363</t>
  </si>
  <si>
    <t>Columna13364</t>
  </si>
  <si>
    <t>Columna13365</t>
  </si>
  <si>
    <t>Columna13366</t>
  </si>
  <si>
    <t>Columna13367</t>
  </si>
  <si>
    <t>Columna13368</t>
  </si>
  <si>
    <t>Columna13369</t>
  </si>
  <si>
    <t>Columna13370</t>
  </si>
  <si>
    <t>Columna13371</t>
  </si>
  <si>
    <t>Columna13372</t>
  </si>
  <si>
    <t>Columna13373</t>
  </si>
  <si>
    <t>Columna13374</t>
  </si>
  <si>
    <t>Columna13375</t>
  </si>
  <si>
    <t>Columna13376</t>
  </si>
  <si>
    <t>Columna13377</t>
  </si>
  <si>
    <t>Columna13378</t>
  </si>
  <si>
    <t>Columna13379</t>
  </si>
  <si>
    <t>Columna13380</t>
  </si>
  <si>
    <t>Columna13381</t>
  </si>
  <si>
    <t>Columna13382</t>
  </si>
  <si>
    <t>Columna13383</t>
  </si>
  <si>
    <t>Columna13384</t>
  </si>
  <si>
    <t>Columna13385</t>
  </si>
  <si>
    <t>Columna13386</t>
  </si>
  <si>
    <t>Columna13387</t>
  </si>
  <si>
    <t>Columna13388</t>
  </si>
  <si>
    <t>Columna13389</t>
  </si>
  <si>
    <t>Columna13390</t>
  </si>
  <si>
    <t>Columna13391</t>
  </si>
  <si>
    <t>Columna13392</t>
  </si>
  <si>
    <t>Columna13393</t>
  </si>
  <si>
    <t>Columna13394</t>
  </si>
  <si>
    <t>Columna13395</t>
  </si>
  <si>
    <t>Columna13396</t>
  </si>
  <si>
    <t>Columna13397</t>
  </si>
  <si>
    <t>Columna13398</t>
  </si>
  <si>
    <t>Columna13399</t>
  </si>
  <si>
    <t>Columna13400</t>
  </si>
  <si>
    <t>Columna13401</t>
  </si>
  <si>
    <t>Columna13402</t>
  </si>
  <si>
    <t>Columna13403</t>
  </si>
  <si>
    <t>Columna13404</t>
  </si>
  <si>
    <t>Columna13405</t>
  </si>
  <si>
    <t>Columna13406</t>
  </si>
  <si>
    <t>Columna13407</t>
  </si>
  <si>
    <t>Columna13408</t>
  </si>
  <si>
    <t>Columna13409</t>
  </si>
  <si>
    <t>Columna13410</t>
  </si>
  <si>
    <t>Columna13411</t>
  </si>
  <si>
    <t>Columna13412</t>
  </si>
  <si>
    <t>Columna13413</t>
  </si>
  <si>
    <t>Columna13414</t>
  </si>
  <si>
    <t>Columna13415</t>
  </si>
  <si>
    <t>Columna13416</t>
  </si>
  <si>
    <t>Columna13417</t>
  </si>
  <si>
    <t>Columna13418</t>
  </si>
  <si>
    <t>Columna13419</t>
  </si>
  <si>
    <t>Columna13420</t>
  </si>
  <si>
    <t>Columna13421</t>
  </si>
  <si>
    <t>Columna13422</t>
  </si>
  <si>
    <t>Columna13423</t>
  </si>
  <si>
    <t>Columna13424</t>
  </si>
  <si>
    <t>Columna13425</t>
  </si>
  <si>
    <t>Columna13426</t>
  </si>
  <si>
    <t>Columna13427</t>
  </si>
  <si>
    <t>Columna13428</t>
  </si>
  <si>
    <t>Columna13429</t>
  </si>
  <si>
    <t>Columna13430</t>
  </si>
  <si>
    <t>Columna13431</t>
  </si>
  <si>
    <t>Columna13432</t>
  </si>
  <si>
    <t>Columna13433</t>
  </si>
  <si>
    <t>Columna13434</t>
  </si>
  <si>
    <t>Columna13435</t>
  </si>
  <si>
    <t>Columna13436</t>
  </si>
  <si>
    <t>Columna13437</t>
  </si>
  <si>
    <t>Columna13438</t>
  </si>
  <si>
    <t>Columna13439</t>
  </si>
  <si>
    <t>Columna13440</t>
  </si>
  <si>
    <t>Columna13441</t>
  </si>
  <si>
    <t>Columna13442</t>
  </si>
  <si>
    <t>Columna13443</t>
  </si>
  <si>
    <t>Columna13444</t>
  </si>
  <si>
    <t>Columna13445</t>
  </si>
  <si>
    <t>Columna13446</t>
  </si>
  <si>
    <t>Columna13447</t>
  </si>
  <si>
    <t>Columna13448</t>
  </si>
  <si>
    <t>Columna13449</t>
  </si>
  <si>
    <t>Columna13450</t>
  </si>
  <si>
    <t>Columna13451</t>
  </si>
  <si>
    <t>Columna13452</t>
  </si>
  <si>
    <t>Columna13453</t>
  </si>
  <si>
    <t>Columna13454</t>
  </si>
  <si>
    <t>Columna13455</t>
  </si>
  <si>
    <t>Columna13456</t>
  </si>
  <si>
    <t>Columna13457</t>
  </si>
  <si>
    <t>Columna13458</t>
  </si>
  <si>
    <t>Columna13459</t>
  </si>
  <si>
    <t>Columna13460</t>
  </si>
  <si>
    <t>Columna13461</t>
  </si>
  <si>
    <t>Columna13462</t>
  </si>
  <si>
    <t>Columna13463</t>
  </si>
  <si>
    <t>Columna13464</t>
  </si>
  <si>
    <t>Columna13465</t>
  </si>
  <si>
    <t>Columna13466</t>
  </si>
  <si>
    <t>Columna13467</t>
  </si>
  <si>
    <t>Columna13468</t>
  </si>
  <si>
    <t>Columna13469</t>
  </si>
  <si>
    <t>Columna13470</t>
  </si>
  <si>
    <t>Columna13471</t>
  </si>
  <si>
    <t>Columna13472</t>
  </si>
  <si>
    <t>Columna13473</t>
  </si>
  <si>
    <t>Columna13474</t>
  </si>
  <si>
    <t>Columna13475</t>
  </si>
  <si>
    <t>Columna13476</t>
  </si>
  <si>
    <t>Columna13477</t>
  </si>
  <si>
    <t>Columna13478</t>
  </si>
  <si>
    <t>Columna13479</t>
  </si>
  <si>
    <t>Columna13480</t>
  </si>
  <si>
    <t>Columna13481</t>
  </si>
  <si>
    <t>Columna13482</t>
  </si>
  <si>
    <t>Columna13483</t>
  </si>
  <si>
    <t>Columna13484</t>
  </si>
  <si>
    <t>Columna13485</t>
  </si>
  <si>
    <t>Columna13486</t>
  </si>
  <si>
    <t>Columna13487</t>
  </si>
  <si>
    <t>Columna13488</t>
  </si>
  <si>
    <t>Columna13489</t>
  </si>
  <si>
    <t>Columna13490</t>
  </si>
  <si>
    <t>Columna13491</t>
  </si>
  <si>
    <t>Columna13492</t>
  </si>
  <si>
    <t>Columna13493</t>
  </si>
  <si>
    <t>Columna13494</t>
  </si>
  <si>
    <t>Columna13495</t>
  </si>
  <si>
    <t>Columna13496</t>
  </si>
  <si>
    <t>Columna13497</t>
  </si>
  <si>
    <t>Columna13498</t>
  </si>
  <si>
    <t>Columna13499</t>
  </si>
  <si>
    <t>Columna13500</t>
  </si>
  <si>
    <t>Columna13501</t>
  </si>
  <si>
    <t>Columna13502</t>
  </si>
  <si>
    <t>Columna13503</t>
  </si>
  <si>
    <t>Columna13504</t>
  </si>
  <si>
    <t>Columna13505</t>
  </si>
  <si>
    <t>Columna13506</t>
  </si>
  <si>
    <t>Columna13507</t>
  </si>
  <si>
    <t>Columna13508</t>
  </si>
  <si>
    <t>Columna13509</t>
  </si>
  <si>
    <t>Columna13510</t>
  </si>
  <si>
    <t>Columna13511</t>
  </si>
  <si>
    <t>Columna13512</t>
  </si>
  <si>
    <t>Columna13513</t>
  </si>
  <si>
    <t>Columna13514</t>
  </si>
  <si>
    <t>Columna13515</t>
  </si>
  <si>
    <t>Columna13516</t>
  </si>
  <si>
    <t>Columna13517</t>
  </si>
  <si>
    <t>Columna13518</t>
  </si>
  <si>
    <t>Columna13519</t>
  </si>
  <si>
    <t>Columna13520</t>
  </si>
  <si>
    <t>Columna13521</t>
  </si>
  <si>
    <t>Columna13522</t>
  </si>
  <si>
    <t>Columna13523</t>
  </si>
  <si>
    <t>Columna13524</t>
  </si>
  <si>
    <t>Columna13525</t>
  </si>
  <si>
    <t>Columna13526</t>
  </si>
  <si>
    <t>Columna13527</t>
  </si>
  <si>
    <t>Columna13528</t>
  </si>
  <si>
    <t>Columna13529</t>
  </si>
  <si>
    <t>Columna13530</t>
  </si>
  <si>
    <t>Columna13531</t>
  </si>
  <si>
    <t>Columna13532</t>
  </si>
  <si>
    <t>Columna13533</t>
  </si>
  <si>
    <t>Columna13534</t>
  </si>
  <si>
    <t>Columna13535</t>
  </si>
  <si>
    <t>Columna13536</t>
  </si>
  <si>
    <t>Columna13537</t>
  </si>
  <si>
    <t>Columna13538</t>
  </si>
  <si>
    <t>Columna13539</t>
  </si>
  <si>
    <t>Columna13540</t>
  </si>
  <si>
    <t>Columna13541</t>
  </si>
  <si>
    <t>Columna13542</t>
  </si>
  <si>
    <t>Columna13543</t>
  </si>
  <si>
    <t>Columna13544</t>
  </si>
  <si>
    <t>Columna13545</t>
  </si>
  <si>
    <t>Columna13546</t>
  </si>
  <si>
    <t>Columna13547</t>
  </si>
  <si>
    <t>Columna13548</t>
  </si>
  <si>
    <t>Columna13549</t>
  </si>
  <si>
    <t>Columna13550</t>
  </si>
  <si>
    <t>Columna13551</t>
  </si>
  <si>
    <t>Columna13552</t>
  </si>
  <si>
    <t>Columna13553</t>
  </si>
  <si>
    <t>Columna13554</t>
  </si>
  <si>
    <t>Columna13555</t>
  </si>
  <si>
    <t>Columna13556</t>
  </si>
  <si>
    <t>Columna13557</t>
  </si>
  <si>
    <t>Columna13558</t>
  </si>
  <si>
    <t>Columna13559</t>
  </si>
  <si>
    <t>Columna13560</t>
  </si>
  <si>
    <t>Columna13561</t>
  </si>
  <si>
    <t>Columna13562</t>
  </si>
  <si>
    <t>Columna13563</t>
  </si>
  <si>
    <t>Columna13564</t>
  </si>
  <si>
    <t>Columna13565</t>
  </si>
  <si>
    <t>Columna13566</t>
  </si>
  <si>
    <t>Columna13567</t>
  </si>
  <si>
    <t>Columna13568</t>
  </si>
  <si>
    <t>Columna13569</t>
  </si>
  <si>
    <t>Columna13570</t>
  </si>
  <si>
    <t>Columna13571</t>
  </si>
  <si>
    <t>Columna13572</t>
  </si>
  <si>
    <t>Columna13573</t>
  </si>
  <si>
    <t>Columna13574</t>
  </si>
  <si>
    <t>Columna13575</t>
  </si>
  <si>
    <t>Columna13576</t>
  </si>
  <si>
    <t>Columna13577</t>
  </si>
  <si>
    <t>Columna13578</t>
  </si>
  <si>
    <t>Columna13579</t>
  </si>
  <si>
    <t>Columna13580</t>
  </si>
  <si>
    <t>Columna13581</t>
  </si>
  <si>
    <t>Columna13582</t>
  </si>
  <si>
    <t>Columna13583</t>
  </si>
  <si>
    <t>Columna13584</t>
  </si>
  <si>
    <t>Columna13585</t>
  </si>
  <si>
    <t>Columna13586</t>
  </si>
  <si>
    <t>Columna13587</t>
  </si>
  <si>
    <t>Columna13588</t>
  </si>
  <si>
    <t>Columna13589</t>
  </si>
  <si>
    <t>Columna13590</t>
  </si>
  <si>
    <t>Columna13591</t>
  </si>
  <si>
    <t>Columna13592</t>
  </si>
  <si>
    <t>Columna13593</t>
  </si>
  <si>
    <t>Columna13594</t>
  </si>
  <si>
    <t>Columna13595</t>
  </si>
  <si>
    <t>Columna13596</t>
  </si>
  <si>
    <t>Columna13597</t>
  </si>
  <si>
    <t>Columna13598</t>
  </si>
  <si>
    <t>Columna13599</t>
  </si>
  <si>
    <t>Columna13600</t>
  </si>
  <si>
    <t>Columna13601</t>
  </si>
  <si>
    <t>Columna13602</t>
  </si>
  <si>
    <t>Columna13603</t>
  </si>
  <si>
    <t>Columna13604</t>
  </si>
  <si>
    <t>Columna13605</t>
  </si>
  <si>
    <t>Columna13606</t>
  </si>
  <si>
    <t>Columna13607</t>
  </si>
  <si>
    <t>Columna13608</t>
  </si>
  <si>
    <t>Columna13609</t>
  </si>
  <si>
    <t>Columna13610</t>
  </si>
  <si>
    <t>Columna13611</t>
  </si>
  <si>
    <t>Columna13612</t>
  </si>
  <si>
    <t>Columna13613</t>
  </si>
  <si>
    <t>Columna13614</t>
  </si>
  <si>
    <t>Columna13615</t>
  </si>
  <si>
    <t>Columna13616</t>
  </si>
  <si>
    <t>Columna13617</t>
  </si>
  <si>
    <t>Columna13618</t>
  </si>
  <si>
    <t>Columna13619</t>
  </si>
  <si>
    <t>Columna13620</t>
  </si>
  <si>
    <t>Columna13621</t>
  </si>
  <si>
    <t>Columna13622</t>
  </si>
  <si>
    <t>Columna13623</t>
  </si>
  <si>
    <t>Columna13624</t>
  </si>
  <si>
    <t>Columna13625</t>
  </si>
  <si>
    <t>Columna13626</t>
  </si>
  <si>
    <t>Columna13627</t>
  </si>
  <si>
    <t>Columna13628</t>
  </si>
  <si>
    <t>Columna13629</t>
  </si>
  <si>
    <t>Columna13630</t>
  </si>
  <si>
    <t>Columna13631</t>
  </si>
  <si>
    <t>Columna13632</t>
  </si>
  <si>
    <t>Columna13633</t>
  </si>
  <si>
    <t>Columna13634</t>
  </si>
  <si>
    <t>Columna13635</t>
  </si>
  <si>
    <t>Columna13636</t>
  </si>
  <si>
    <t>Columna13637</t>
  </si>
  <si>
    <t>Columna13638</t>
  </si>
  <si>
    <t>Columna13639</t>
  </si>
  <si>
    <t>Columna13640</t>
  </si>
  <si>
    <t>Columna13641</t>
  </si>
  <si>
    <t>Columna13642</t>
  </si>
  <si>
    <t>Columna13643</t>
  </si>
  <si>
    <t>Columna13644</t>
  </si>
  <si>
    <t>Columna13645</t>
  </si>
  <si>
    <t>Columna13646</t>
  </si>
  <si>
    <t>Columna13647</t>
  </si>
  <si>
    <t>Columna13648</t>
  </si>
  <si>
    <t>Columna13649</t>
  </si>
  <si>
    <t>Columna13650</t>
  </si>
  <si>
    <t>Columna13651</t>
  </si>
  <si>
    <t>Columna13652</t>
  </si>
  <si>
    <t>Columna13653</t>
  </si>
  <si>
    <t>Columna13654</t>
  </si>
  <si>
    <t>Columna13655</t>
  </si>
  <si>
    <t>Columna13656</t>
  </si>
  <si>
    <t>Columna13657</t>
  </si>
  <si>
    <t>Columna13658</t>
  </si>
  <si>
    <t>Columna13659</t>
  </si>
  <si>
    <t>Columna13660</t>
  </si>
  <si>
    <t>Columna13661</t>
  </si>
  <si>
    <t>Columna13662</t>
  </si>
  <si>
    <t>Columna13663</t>
  </si>
  <si>
    <t>Columna13664</t>
  </si>
  <si>
    <t>Columna13665</t>
  </si>
  <si>
    <t>Columna13666</t>
  </si>
  <si>
    <t>Columna13667</t>
  </si>
  <si>
    <t>Columna13668</t>
  </si>
  <si>
    <t>Columna13669</t>
  </si>
  <si>
    <t>Columna13670</t>
  </si>
  <si>
    <t>Columna13671</t>
  </si>
  <si>
    <t>Columna13672</t>
  </si>
  <si>
    <t>Columna13673</t>
  </si>
  <si>
    <t>Columna13674</t>
  </si>
  <si>
    <t>Columna13675</t>
  </si>
  <si>
    <t>Columna13676</t>
  </si>
  <si>
    <t>Columna13677</t>
  </si>
  <si>
    <t>Columna13678</t>
  </si>
  <si>
    <t>Columna13679</t>
  </si>
  <si>
    <t>Columna13680</t>
  </si>
  <si>
    <t>Columna13681</t>
  </si>
  <si>
    <t>Columna13682</t>
  </si>
  <si>
    <t>Columna13683</t>
  </si>
  <si>
    <t>Columna13684</t>
  </si>
  <si>
    <t>Columna13685</t>
  </si>
  <si>
    <t>Columna13686</t>
  </si>
  <si>
    <t>Columna13687</t>
  </si>
  <si>
    <t>Columna13688</t>
  </si>
  <si>
    <t>Columna13689</t>
  </si>
  <si>
    <t>Columna13690</t>
  </si>
  <si>
    <t>Columna13691</t>
  </si>
  <si>
    <t>Columna13692</t>
  </si>
  <si>
    <t>Columna13693</t>
  </si>
  <si>
    <t>Columna13694</t>
  </si>
  <si>
    <t>Columna13695</t>
  </si>
  <si>
    <t>Columna13696</t>
  </si>
  <si>
    <t>Columna13697</t>
  </si>
  <si>
    <t>Columna13698</t>
  </si>
  <si>
    <t>Columna13699</t>
  </si>
  <si>
    <t>Columna13700</t>
  </si>
  <si>
    <t>Columna13701</t>
  </si>
  <si>
    <t>Columna13702</t>
  </si>
  <si>
    <t>Columna13703</t>
  </si>
  <si>
    <t>Columna13704</t>
  </si>
  <si>
    <t>Columna13705</t>
  </si>
  <si>
    <t>Columna13706</t>
  </si>
  <si>
    <t>Columna13707</t>
  </si>
  <si>
    <t>Columna13708</t>
  </si>
  <si>
    <t>Columna13709</t>
  </si>
  <si>
    <t>Columna13710</t>
  </si>
  <si>
    <t>Columna13711</t>
  </si>
  <si>
    <t>Columna13712</t>
  </si>
  <si>
    <t>Columna13713</t>
  </si>
  <si>
    <t>Columna13714</t>
  </si>
  <si>
    <t>Columna13715</t>
  </si>
  <si>
    <t>Columna13716</t>
  </si>
  <si>
    <t>Columna13717</t>
  </si>
  <si>
    <t>Columna13718</t>
  </si>
  <si>
    <t>Columna13719</t>
  </si>
  <si>
    <t>Columna13720</t>
  </si>
  <si>
    <t>Columna13721</t>
  </si>
  <si>
    <t>Columna13722</t>
  </si>
  <si>
    <t>Columna13723</t>
  </si>
  <si>
    <t>Columna13724</t>
  </si>
  <si>
    <t>Columna13725</t>
  </si>
  <si>
    <t>Columna13726</t>
  </si>
  <si>
    <t>Columna13727</t>
  </si>
  <si>
    <t>Columna13728</t>
  </si>
  <si>
    <t>Columna13729</t>
  </si>
  <si>
    <t>Columna13730</t>
  </si>
  <si>
    <t>Columna13731</t>
  </si>
  <si>
    <t>Columna13732</t>
  </si>
  <si>
    <t>Columna13733</t>
  </si>
  <si>
    <t>Columna13734</t>
  </si>
  <si>
    <t>Columna13735</t>
  </si>
  <si>
    <t>Columna13736</t>
  </si>
  <si>
    <t>Columna13737</t>
  </si>
  <si>
    <t>Columna13738</t>
  </si>
  <si>
    <t>Columna13739</t>
  </si>
  <si>
    <t>Columna13740</t>
  </si>
  <si>
    <t>Columna13741</t>
  </si>
  <si>
    <t>Columna13742</t>
  </si>
  <si>
    <t>Columna13743</t>
  </si>
  <si>
    <t>Columna13744</t>
  </si>
  <si>
    <t>Columna13745</t>
  </si>
  <si>
    <t>Columna13746</t>
  </si>
  <si>
    <t>Columna13747</t>
  </si>
  <si>
    <t>Columna13748</t>
  </si>
  <si>
    <t>Columna13749</t>
  </si>
  <si>
    <t>Columna13750</t>
  </si>
  <si>
    <t>Columna13751</t>
  </si>
  <si>
    <t>Columna13752</t>
  </si>
  <si>
    <t>Columna13753</t>
  </si>
  <si>
    <t>Columna13754</t>
  </si>
  <si>
    <t>Columna13755</t>
  </si>
  <si>
    <t>Columna13756</t>
  </si>
  <si>
    <t>Columna13757</t>
  </si>
  <si>
    <t>Columna13758</t>
  </si>
  <si>
    <t>Columna13759</t>
  </si>
  <si>
    <t>Columna13760</t>
  </si>
  <si>
    <t>Columna13761</t>
  </si>
  <si>
    <t>Columna13762</t>
  </si>
  <si>
    <t>Columna13763</t>
  </si>
  <si>
    <t>Columna13764</t>
  </si>
  <si>
    <t>Columna13765</t>
  </si>
  <si>
    <t>Columna13766</t>
  </si>
  <si>
    <t>Columna13767</t>
  </si>
  <si>
    <t>Columna13768</t>
  </si>
  <si>
    <t>Columna13769</t>
  </si>
  <si>
    <t>Columna13770</t>
  </si>
  <si>
    <t>Columna13771</t>
  </si>
  <si>
    <t>Columna13772</t>
  </si>
  <si>
    <t>Columna13773</t>
  </si>
  <si>
    <t>Columna13774</t>
  </si>
  <si>
    <t>Columna13775</t>
  </si>
  <si>
    <t>Columna13776</t>
  </si>
  <si>
    <t>Columna13777</t>
  </si>
  <si>
    <t>Columna13778</t>
  </si>
  <si>
    <t>Columna13779</t>
  </si>
  <si>
    <t>Columna13780</t>
  </si>
  <si>
    <t>Columna13781</t>
  </si>
  <si>
    <t>Columna13782</t>
  </si>
  <si>
    <t>Columna13783</t>
  </si>
  <si>
    <t>Columna13784</t>
  </si>
  <si>
    <t>Columna13785</t>
  </si>
  <si>
    <t>Columna13786</t>
  </si>
  <si>
    <t>Columna13787</t>
  </si>
  <si>
    <t>Columna13788</t>
  </si>
  <si>
    <t>Columna13789</t>
  </si>
  <si>
    <t>Columna13790</t>
  </si>
  <si>
    <t>Columna13791</t>
  </si>
  <si>
    <t>Columna13792</t>
  </si>
  <si>
    <t>Columna13793</t>
  </si>
  <si>
    <t>Columna13794</t>
  </si>
  <si>
    <t>Columna13795</t>
  </si>
  <si>
    <t>Columna13796</t>
  </si>
  <si>
    <t>Columna13797</t>
  </si>
  <si>
    <t>Columna13798</t>
  </si>
  <si>
    <t>Columna13799</t>
  </si>
  <si>
    <t>Columna13800</t>
  </si>
  <si>
    <t>Columna13801</t>
  </si>
  <si>
    <t>Columna13802</t>
  </si>
  <si>
    <t>Columna13803</t>
  </si>
  <si>
    <t>Columna13804</t>
  </si>
  <si>
    <t>Columna13805</t>
  </si>
  <si>
    <t>Columna13806</t>
  </si>
  <si>
    <t>Columna13807</t>
  </si>
  <si>
    <t>Columna13808</t>
  </si>
  <si>
    <t>Columna13809</t>
  </si>
  <si>
    <t>Columna13810</t>
  </si>
  <si>
    <t>Columna13811</t>
  </si>
  <si>
    <t>Columna13812</t>
  </si>
  <si>
    <t>Columna13813</t>
  </si>
  <si>
    <t>Columna13814</t>
  </si>
  <si>
    <t>Columna13815</t>
  </si>
  <si>
    <t>Columna13816</t>
  </si>
  <si>
    <t>Columna13817</t>
  </si>
  <si>
    <t>Columna13818</t>
  </si>
  <si>
    <t>Columna13819</t>
  </si>
  <si>
    <t>Columna13820</t>
  </si>
  <si>
    <t>Columna13821</t>
  </si>
  <si>
    <t>Columna13822</t>
  </si>
  <si>
    <t>Columna13823</t>
  </si>
  <si>
    <t>Columna13824</t>
  </si>
  <si>
    <t>Columna13825</t>
  </si>
  <si>
    <t>Columna13826</t>
  </si>
  <si>
    <t>Columna13827</t>
  </si>
  <si>
    <t>Columna13828</t>
  </si>
  <si>
    <t>Columna13829</t>
  </si>
  <si>
    <t>Columna13830</t>
  </si>
  <si>
    <t>Columna13831</t>
  </si>
  <si>
    <t>Columna13832</t>
  </si>
  <si>
    <t>Columna13833</t>
  </si>
  <si>
    <t>Columna13834</t>
  </si>
  <si>
    <t>Columna13835</t>
  </si>
  <si>
    <t>Columna13836</t>
  </si>
  <si>
    <t>Columna13837</t>
  </si>
  <si>
    <t>Columna13838</t>
  </si>
  <si>
    <t>Columna13839</t>
  </si>
  <si>
    <t>Columna13840</t>
  </si>
  <si>
    <t>Columna13841</t>
  </si>
  <si>
    <t>Columna13842</t>
  </si>
  <si>
    <t>Columna13843</t>
  </si>
  <si>
    <t>Columna13844</t>
  </si>
  <si>
    <t>Columna13845</t>
  </si>
  <si>
    <t>Columna13846</t>
  </si>
  <si>
    <t>Columna13847</t>
  </si>
  <si>
    <t>Columna13848</t>
  </si>
  <si>
    <t>Columna13849</t>
  </si>
  <si>
    <t>Columna13850</t>
  </si>
  <si>
    <t>Columna13851</t>
  </si>
  <si>
    <t>Columna13852</t>
  </si>
  <si>
    <t>Columna13853</t>
  </si>
  <si>
    <t>Columna13854</t>
  </si>
  <si>
    <t>Columna13855</t>
  </si>
  <si>
    <t>Columna13856</t>
  </si>
  <si>
    <t>Columna13857</t>
  </si>
  <si>
    <t>Columna13858</t>
  </si>
  <si>
    <t>Columna13859</t>
  </si>
  <si>
    <t>Columna13860</t>
  </si>
  <si>
    <t>Columna13861</t>
  </si>
  <si>
    <t>Columna13862</t>
  </si>
  <si>
    <t>Columna13863</t>
  </si>
  <si>
    <t>Columna13864</t>
  </si>
  <si>
    <t>Columna13865</t>
  </si>
  <si>
    <t>Columna13866</t>
  </si>
  <si>
    <t>Columna13867</t>
  </si>
  <si>
    <t>Columna13868</t>
  </si>
  <si>
    <t>Columna13869</t>
  </si>
  <si>
    <t>Columna13870</t>
  </si>
  <si>
    <t>Columna13871</t>
  </si>
  <si>
    <t>Columna13872</t>
  </si>
  <si>
    <t>Columna13873</t>
  </si>
  <si>
    <t>Columna13874</t>
  </si>
  <si>
    <t>Columna13875</t>
  </si>
  <si>
    <t>Columna13876</t>
  </si>
  <si>
    <t>Columna13877</t>
  </si>
  <si>
    <t>Columna13878</t>
  </si>
  <si>
    <t>Columna13879</t>
  </si>
  <si>
    <t>Columna13880</t>
  </si>
  <si>
    <t>Columna13881</t>
  </si>
  <si>
    <t>Columna13882</t>
  </si>
  <si>
    <t>Columna13883</t>
  </si>
  <si>
    <t>Columna13884</t>
  </si>
  <si>
    <t>Columna13885</t>
  </si>
  <si>
    <t>Columna13886</t>
  </si>
  <si>
    <t>Columna13887</t>
  </si>
  <si>
    <t>Columna13888</t>
  </si>
  <si>
    <t>Columna13889</t>
  </si>
  <si>
    <t>Columna13890</t>
  </si>
  <si>
    <t>Columna13891</t>
  </si>
  <si>
    <t>Columna13892</t>
  </si>
  <si>
    <t>Columna13893</t>
  </si>
  <si>
    <t>Columna13894</t>
  </si>
  <si>
    <t>Columna13895</t>
  </si>
  <si>
    <t>Columna13896</t>
  </si>
  <si>
    <t>Columna13897</t>
  </si>
  <si>
    <t>Columna13898</t>
  </si>
  <si>
    <t>Columna13899</t>
  </si>
  <si>
    <t>Columna13900</t>
  </si>
  <si>
    <t>Columna13901</t>
  </si>
  <si>
    <t>Columna13902</t>
  </si>
  <si>
    <t>Columna13903</t>
  </si>
  <si>
    <t>Columna13904</t>
  </si>
  <si>
    <t>Columna13905</t>
  </si>
  <si>
    <t>Columna13906</t>
  </si>
  <si>
    <t>Columna13907</t>
  </si>
  <si>
    <t>Columna13908</t>
  </si>
  <si>
    <t>Columna13909</t>
  </si>
  <si>
    <t>Columna13910</t>
  </si>
  <si>
    <t>Columna13911</t>
  </si>
  <si>
    <t>Columna13912</t>
  </si>
  <si>
    <t>Columna13913</t>
  </si>
  <si>
    <t>Columna13914</t>
  </si>
  <si>
    <t>Columna13915</t>
  </si>
  <si>
    <t>Columna13916</t>
  </si>
  <si>
    <t>Columna13917</t>
  </si>
  <si>
    <t>Columna13918</t>
  </si>
  <si>
    <t>Columna13919</t>
  </si>
  <si>
    <t>Columna13920</t>
  </si>
  <si>
    <t>Columna13921</t>
  </si>
  <si>
    <t>Columna13922</t>
  </si>
  <si>
    <t>Columna13923</t>
  </si>
  <si>
    <t>Columna13924</t>
  </si>
  <si>
    <t>Columna13925</t>
  </si>
  <si>
    <t>Columna13926</t>
  </si>
  <si>
    <t>Columna13927</t>
  </si>
  <si>
    <t>Columna13928</t>
  </si>
  <si>
    <t>Columna13929</t>
  </si>
  <si>
    <t>Columna13930</t>
  </si>
  <si>
    <t>Columna13931</t>
  </si>
  <si>
    <t>Columna13932</t>
  </si>
  <si>
    <t>Columna13933</t>
  </si>
  <si>
    <t>Columna13934</t>
  </si>
  <si>
    <t>Columna13935</t>
  </si>
  <si>
    <t>Columna13936</t>
  </si>
  <si>
    <t>Columna13937</t>
  </si>
  <si>
    <t>Columna13938</t>
  </si>
  <si>
    <t>Columna13939</t>
  </si>
  <si>
    <t>Columna13940</t>
  </si>
  <si>
    <t>Columna13941</t>
  </si>
  <si>
    <t>Columna13942</t>
  </si>
  <si>
    <t>Columna13943</t>
  </si>
  <si>
    <t>Columna13944</t>
  </si>
  <si>
    <t>Columna13945</t>
  </si>
  <si>
    <t>Columna13946</t>
  </si>
  <si>
    <t>Columna13947</t>
  </si>
  <si>
    <t>Columna13948</t>
  </si>
  <si>
    <t>Columna13949</t>
  </si>
  <si>
    <t>Columna13950</t>
  </si>
  <si>
    <t>Columna13951</t>
  </si>
  <si>
    <t>Columna13952</t>
  </si>
  <si>
    <t>Columna13953</t>
  </si>
  <si>
    <t>Columna13954</t>
  </si>
  <si>
    <t>Columna13955</t>
  </si>
  <si>
    <t>Columna13956</t>
  </si>
  <si>
    <t>Columna13957</t>
  </si>
  <si>
    <t>Columna13958</t>
  </si>
  <si>
    <t>Columna13959</t>
  </si>
  <si>
    <t>Columna13960</t>
  </si>
  <si>
    <t>Columna13961</t>
  </si>
  <si>
    <t>Columna13962</t>
  </si>
  <si>
    <t>Columna13963</t>
  </si>
  <si>
    <t>Columna13964</t>
  </si>
  <si>
    <t>Columna13965</t>
  </si>
  <si>
    <t>Columna13966</t>
  </si>
  <si>
    <t>Columna13967</t>
  </si>
  <si>
    <t>Columna13968</t>
  </si>
  <si>
    <t>Columna13969</t>
  </si>
  <si>
    <t>Columna13970</t>
  </si>
  <si>
    <t>Columna13971</t>
  </si>
  <si>
    <t>Columna13972</t>
  </si>
  <si>
    <t>Columna13973</t>
  </si>
  <si>
    <t>Columna13974</t>
  </si>
  <si>
    <t>Columna13975</t>
  </si>
  <si>
    <t>Columna13976</t>
  </si>
  <si>
    <t>Columna13977</t>
  </si>
  <si>
    <t>Columna13978</t>
  </si>
  <si>
    <t>Columna13979</t>
  </si>
  <si>
    <t>Columna13980</t>
  </si>
  <si>
    <t>Columna13981</t>
  </si>
  <si>
    <t>Columna13982</t>
  </si>
  <si>
    <t>Columna13983</t>
  </si>
  <si>
    <t>Columna13984</t>
  </si>
  <si>
    <t>Columna13985</t>
  </si>
  <si>
    <t>Columna13986</t>
  </si>
  <si>
    <t>Columna13987</t>
  </si>
  <si>
    <t>Columna13988</t>
  </si>
  <si>
    <t>Columna13989</t>
  </si>
  <si>
    <t>Columna13990</t>
  </si>
  <si>
    <t>Columna13991</t>
  </si>
  <si>
    <t>Columna13992</t>
  </si>
  <si>
    <t>Columna13993</t>
  </si>
  <si>
    <t>Columna13994</t>
  </si>
  <si>
    <t>Columna13995</t>
  </si>
  <si>
    <t>Columna13996</t>
  </si>
  <si>
    <t>Columna13997</t>
  </si>
  <si>
    <t>Columna13998</t>
  </si>
  <si>
    <t>Columna13999</t>
  </si>
  <si>
    <t>Columna14000</t>
  </si>
  <si>
    <t>Columna14001</t>
  </si>
  <si>
    <t>Columna14002</t>
  </si>
  <si>
    <t>Columna14003</t>
  </si>
  <si>
    <t>Columna14004</t>
  </si>
  <si>
    <t>Columna14005</t>
  </si>
  <si>
    <t>Columna14006</t>
  </si>
  <si>
    <t>Columna14007</t>
  </si>
  <si>
    <t>Columna14008</t>
  </si>
  <si>
    <t>Columna14009</t>
  </si>
  <si>
    <t>Columna14010</t>
  </si>
  <si>
    <t>Columna14011</t>
  </si>
  <si>
    <t>Columna14012</t>
  </si>
  <si>
    <t>Columna14013</t>
  </si>
  <si>
    <t>Columna14014</t>
  </si>
  <si>
    <t>Columna14015</t>
  </si>
  <si>
    <t>Columna14016</t>
  </si>
  <si>
    <t>Columna14017</t>
  </si>
  <si>
    <t>Columna14018</t>
  </si>
  <si>
    <t>Columna14019</t>
  </si>
  <si>
    <t>Columna14020</t>
  </si>
  <si>
    <t>Columna14021</t>
  </si>
  <si>
    <t>Columna14022</t>
  </si>
  <si>
    <t>Columna14023</t>
  </si>
  <si>
    <t>Columna14024</t>
  </si>
  <si>
    <t>Columna14025</t>
  </si>
  <si>
    <t>Columna14026</t>
  </si>
  <si>
    <t>Columna14027</t>
  </si>
  <si>
    <t>Columna14028</t>
  </si>
  <si>
    <t>Columna14029</t>
  </si>
  <si>
    <t>Columna14030</t>
  </si>
  <si>
    <t>Columna14031</t>
  </si>
  <si>
    <t>Columna14032</t>
  </si>
  <si>
    <t>Columna14033</t>
  </si>
  <si>
    <t>Columna14034</t>
  </si>
  <si>
    <t>Columna14035</t>
  </si>
  <si>
    <t>Columna14036</t>
  </si>
  <si>
    <t>Columna14037</t>
  </si>
  <si>
    <t>Columna14038</t>
  </si>
  <si>
    <t>Columna14039</t>
  </si>
  <si>
    <t>Columna14040</t>
  </si>
  <si>
    <t>Columna14041</t>
  </si>
  <si>
    <t>Columna14042</t>
  </si>
  <si>
    <t>Columna14043</t>
  </si>
  <si>
    <t>Columna14044</t>
  </si>
  <si>
    <t>Columna14045</t>
  </si>
  <si>
    <t>Columna14046</t>
  </si>
  <si>
    <t>Columna14047</t>
  </si>
  <si>
    <t>Columna14048</t>
  </si>
  <si>
    <t>Columna14049</t>
  </si>
  <si>
    <t>Columna14050</t>
  </si>
  <si>
    <t>Columna14051</t>
  </si>
  <si>
    <t>Columna14052</t>
  </si>
  <si>
    <t>Columna14053</t>
  </si>
  <si>
    <t>Columna14054</t>
  </si>
  <si>
    <t>Columna14055</t>
  </si>
  <si>
    <t>Columna14056</t>
  </si>
  <si>
    <t>Columna14057</t>
  </si>
  <si>
    <t>Columna14058</t>
  </si>
  <si>
    <t>Columna14059</t>
  </si>
  <si>
    <t>Columna14060</t>
  </si>
  <si>
    <t>Columna14061</t>
  </si>
  <si>
    <t>Columna14062</t>
  </si>
  <si>
    <t>Columna14063</t>
  </si>
  <si>
    <t>Columna14064</t>
  </si>
  <si>
    <t>Columna14065</t>
  </si>
  <si>
    <t>Columna14066</t>
  </si>
  <si>
    <t>Columna14067</t>
  </si>
  <si>
    <t>Columna14068</t>
  </si>
  <si>
    <t>Columna14069</t>
  </si>
  <si>
    <t>Columna14070</t>
  </si>
  <si>
    <t>Columna14071</t>
  </si>
  <si>
    <t>Columna14072</t>
  </si>
  <si>
    <t>Columna14073</t>
  </si>
  <si>
    <t>Columna14074</t>
  </si>
  <si>
    <t>Columna14075</t>
  </si>
  <si>
    <t>Columna14076</t>
  </si>
  <si>
    <t>Columna14077</t>
  </si>
  <si>
    <t>Columna14078</t>
  </si>
  <si>
    <t>Columna14079</t>
  </si>
  <si>
    <t>Columna14080</t>
  </si>
  <si>
    <t>Columna14081</t>
  </si>
  <si>
    <t>Columna14082</t>
  </si>
  <si>
    <t>Columna14083</t>
  </si>
  <si>
    <t>Columna14084</t>
  </si>
  <si>
    <t>Columna14085</t>
  </si>
  <si>
    <t>Columna14086</t>
  </si>
  <si>
    <t>Columna14087</t>
  </si>
  <si>
    <t>Columna14088</t>
  </si>
  <si>
    <t>Columna14089</t>
  </si>
  <si>
    <t>Columna14090</t>
  </si>
  <si>
    <t>Columna14091</t>
  </si>
  <si>
    <t>Columna14092</t>
  </si>
  <si>
    <t>Columna14093</t>
  </si>
  <si>
    <t>Columna14094</t>
  </si>
  <si>
    <t>Columna14095</t>
  </si>
  <si>
    <t>Columna14096</t>
  </si>
  <si>
    <t>Columna14097</t>
  </si>
  <si>
    <t>Columna14098</t>
  </si>
  <si>
    <t>Columna14099</t>
  </si>
  <si>
    <t>Columna14100</t>
  </si>
  <si>
    <t>Columna14101</t>
  </si>
  <si>
    <t>Columna14102</t>
  </si>
  <si>
    <t>Columna14103</t>
  </si>
  <si>
    <t>Columna14104</t>
  </si>
  <si>
    <t>Columna14105</t>
  </si>
  <si>
    <t>Columna14106</t>
  </si>
  <si>
    <t>Columna14107</t>
  </si>
  <si>
    <t>Columna14108</t>
  </si>
  <si>
    <t>Columna14109</t>
  </si>
  <si>
    <t>Columna14110</t>
  </si>
  <si>
    <t>Columna14111</t>
  </si>
  <si>
    <t>Columna14112</t>
  </si>
  <si>
    <t>Columna14113</t>
  </si>
  <si>
    <t>Columna14114</t>
  </si>
  <si>
    <t>Columna14115</t>
  </si>
  <si>
    <t>Columna14116</t>
  </si>
  <si>
    <t>Columna14117</t>
  </si>
  <si>
    <t>Columna14118</t>
  </si>
  <si>
    <t>Columna14119</t>
  </si>
  <si>
    <t>Columna14120</t>
  </si>
  <si>
    <t>Columna14121</t>
  </si>
  <si>
    <t>Columna14122</t>
  </si>
  <si>
    <t>Columna14123</t>
  </si>
  <si>
    <t>Columna14124</t>
  </si>
  <si>
    <t>Columna14125</t>
  </si>
  <si>
    <t>Columna14126</t>
  </si>
  <si>
    <t>Columna14127</t>
  </si>
  <si>
    <t>Columna14128</t>
  </si>
  <si>
    <t>Columna14129</t>
  </si>
  <si>
    <t>Columna14130</t>
  </si>
  <si>
    <t>Columna14131</t>
  </si>
  <si>
    <t>Columna14132</t>
  </si>
  <si>
    <t>Columna14133</t>
  </si>
  <si>
    <t>Columna14134</t>
  </si>
  <si>
    <t>Columna14135</t>
  </si>
  <si>
    <t>Columna14136</t>
  </si>
  <si>
    <t>Columna14137</t>
  </si>
  <si>
    <t>Columna14138</t>
  </si>
  <si>
    <t>Columna14139</t>
  </si>
  <si>
    <t>Columna14140</t>
  </si>
  <si>
    <t>Columna14141</t>
  </si>
  <si>
    <t>Columna14142</t>
  </si>
  <si>
    <t>Columna14143</t>
  </si>
  <si>
    <t>Columna14144</t>
  </si>
  <si>
    <t>Columna14145</t>
  </si>
  <si>
    <t>Columna14146</t>
  </si>
  <si>
    <t>Columna14147</t>
  </si>
  <si>
    <t>Columna14148</t>
  </si>
  <si>
    <t>Columna14149</t>
  </si>
  <si>
    <t>Columna14150</t>
  </si>
  <si>
    <t>Columna14151</t>
  </si>
  <si>
    <t>Columna14152</t>
  </si>
  <si>
    <t>Columna14153</t>
  </si>
  <si>
    <t>Columna14154</t>
  </si>
  <si>
    <t>Columna14155</t>
  </si>
  <si>
    <t>Columna14156</t>
  </si>
  <si>
    <t>Columna14157</t>
  </si>
  <si>
    <t>Columna14158</t>
  </si>
  <si>
    <t>Columna14159</t>
  </si>
  <si>
    <t>Columna14160</t>
  </si>
  <si>
    <t>Columna14161</t>
  </si>
  <si>
    <t>Columna14162</t>
  </si>
  <si>
    <t>Columna14163</t>
  </si>
  <si>
    <t>Columna14164</t>
  </si>
  <si>
    <t>Columna14165</t>
  </si>
  <si>
    <t>Columna14166</t>
  </si>
  <si>
    <t>Columna14167</t>
  </si>
  <si>
    <t>Columna14168</t>
  </si>
  <si>
    <t>Columna14169</t>
  </si>
  <si>
    <t>Columna14170</t>
  </si>
  <si>
    <t>Columna14171</t>
  </si>
  <si>
    <t>Columna14172</t>
  </si>
  <si>
    <t>Columna14173</t>
  </si>
  <si>
    <t>Columna14174</t>
  </si>
  <si>
    <t>Columna14175</t>
  </si>
  <si>
    <t>Columna14176</t>
  </si>
  <si>
    <t>Columna14177</t>
  </si>
  <si>
    <t>Columna14178</t>
  </si>
  <si>
    <t>Columna14179</t>
  </si>
  <si>
    <t>Columna14180</t>
  </si>
  <si>
    <t>Columna14181</t>
  </si>
  <si>
    <t>Columna14182</t>
  </si>
  <si>
    <t>Columna14183</t>
  </si>
  <si>
    <t>Columna14184</t>
  </si>
  <si>
    <t>Columna14185</t>
  </si>
  <si>
    <t>Columna14186</t>
  </si>
  <si>
    <t>Columna14187</t>
  </si>
  <si>
    <t>Columna14188</t>
  </si>
  <si>
    <t>Columna14189</t>
  </si>
  <si>
    <t>Columna14190</t>
  </si>
  <si>
    <t>Columna14191</t>
  </si>
  <si>
    <t>Columna14192</t>
  </si>
  <si>
    <t>Columna14193</t>
  </si>
  <si>
    <t>Columna14194</t>
  </si>
  <si>
    <t>Columna14195</t>
  </si>
  <si>
    <t>Columna14196</t>
  </si>
  <si>
    <t>Columna14197</t>
  </si>
  <si>
    <t>Columna14198</t>
  </si>
  <si>
    <t>Columna14199</t>
  </si>
  <si>
    <t>Columna14200</t>
  </si>
  <si>
    <t>Columna14201</t>
  </si>
  <si>
    <t>Columna14202</t>
  </si>
  <si>
    <t>Columna14203</t>
  </si>
  <si>
    <t>Columna14204</t>
  </si>
  <si>
    <t>Columna14205</t>
  </si>
  <si>
    <t>Columna14206</t>
  </si>
  <si>
    <t>Columna14207</t>
  </si>
  <si>
    <t>Columna14208</t>
  </si>
  <si>
    <t>Columna14209</t>
  </si>
  <si>
    <t>Columna14210</t>
  </si>
  <si>
    <t>Columna14211</t>
  </si>
  <si>
    <t>Columna14212</t>
  </si>
  <si>
    <t>Columna14213</t>
  </si>
  <si>
    <t>Columna14214</t>
  </si>
  <si>
    <t>Columna14215</t>
  </si>
  <si>
    <t>Columna14216</t>
  </si>
  <si>
    <t>Columna14217</t>
  </si>
  <si>
    <t>Columna14218</t>
  </si>
  <si>
    <t>Columna14219</t>
  </si>
  <si>
    <t>Columna14220</t>
  </si>
  <si>
    <t>Columna14221</t>
  </si>
  <si>
    <t>Columna14222</t>
  </si>
  <si>
    <t>Columna14223</t>
  </si>
  <si>
    <t>Columna14224</t>
  </si>
  <si>
    <t>Columna14225</t>
  </si>
  <si>
    <t>Columna14226</t>
  </si>
  <si>
    <t>Columna14227</t>
  </si>
  <si>
    <t>Columna14228</t>
  </si>
  <si>
    <t>Columna14229</t>
  </si>
  <si>
    <t>Columna14230</t>
  </si>
  <si>
    <t>Columna14231</t>
  </si>
  <si>
    <t>Columna14232</t>
  </si>
  <si>
    <t>Columna14233</t>
  </si>
  <si>
    <t>Columna14234</t>
  </si>
  <si>
    <t>Columna14235</t>
  </si>
  <si>
    <t>Columna14236</t>
  </si>
  <si>
    <t>Columna14237</t>
  </si>
  <si>
    <t>Columna14238</t>
  </si>
  <si>
    <t>Columna14239</t>
  </si>
  <si>
    <t>Columna14240</t>
  </si>
  <si>
    <t>Columna14241</t>
  </si>
  <si>
    <t>Columna14242</t>
  </si>
  <si>
    <t>Columna14243</t>
  </si>
  <si>
    <t>Columna14244</t>
  </si>
  <si>
    <t>Columna14245</t>
  </si>
  <si>
    <t>Columna14246</t>
  </si>
  <si>
    <t>Columna14247</t>
  </si>
  <si>
    <t>Columna14248</t>
  </si>
  <si>
    <t>Columna14249</t>
  </si>
  <si>
    <t>Columna14250</t>
  </si>
  <si>
    <t>Columna14251</t>
  </si>
  <si>
    <t>Columna14252</t>
  </si>
  <si>
    <t>Columna14253</t>
  </si>
  <si>
    <t>Columna14254</t>
  </si>
  <si>
    <t>Columna14255</t>
  </si>
  <si>
    <t>Columna14256</t>
  </si>
  <si>
    <t>Columna14257</t>
  </si>
  <si>
    <t>Columna14258</t>
  </si>
  <si>
    <t>Columna14259</t>
  </si>
  <si>
    <t>Columna14260</t>
  </si>
  <si>
    <t>Columna14261</t>
  </si>
  <si>
    <t>Columna14262</t>
  </si>
  <si>
    <t>Columna14263</t>
  </si>
  <si>
    <t>Columna14264</t>
  </si>
  <si>
    <t>Columna14265</t>
  </si>
  <si>
    <t>Columna14266</t>
  </si>
  <si>
    <t>Columna14267</t>
  </si>
  <si>
    <t>Columna14268</t>
  </si>
  <si>
    <t>Columna14269</t>
  </si>
  <si>
    <t>Columna14270</t>
  </si>
  <si>
    <t>Columna14271</t>
  </si>
  <si>
    <t>Columna14272</t>
  </si>
  <si>
    <t>Columna14273</t>
  </si>
  <si>
    <t>Columna14274</t>
  </si>
  <si>
    <t>Columna14275</t>
  </si>
  <si>
    <t>Columna14276</t>
  </si>
  <si>
    <t>Columna14277</t>
  </si>
  <si>
    <t>Columna14278</t>
  </si>
  <si>
    <t>Columna14279</t>
  </si>
  <si>
    <t>Columna14280</t>
  </si>
  <si>
    <t>Columna14281</t>
  </si>
  <si>
    <t>Columna14282</t>
  </si>
  <si>
    <t>Columna14283</t>
  </si>
  <si>
    <t>Columna14284</t>
  </si>
  <si>
    <t>Columna14285</t>
  </si>
  <si>
    <t>Columna14286</t>
  </si>
  <si>
    <t>Columna14287</t>
  </si>
  <si>
    <t>Columna14288</t>
  </si>
  <si>
    <t>Columna14289</t>
  </si>
  <si>
    <t>Columna14290</t>
  </si>
  <si>
    <t>Columna14291</t>
  </si>
  <si>
    <t>Columna14292</t>
  </si>
  <si>
    <t>Columna14293</t>
  </si>
  <si>
    <t>Columna14294</t>
  </si>
  <si>
    <t>Columna14295</t>
  </si>
  <si>
    <t>Columna14296</t>
  </si>
  <si>
    <t>Columna14297</t>
  </si>
  <si>
    <t>Columna14298</t>
  </si>
  <si>
    <t>Columna14299</t>
  </si>
  <si>
    <t>Columna14300</t>
  </si>
  <si>
    <t>Columna14301</t>
  </si>
  <si>
    <t>Columna14302</t>
  </si>
  <si>
    <t>Columna14303</t>
  </si>
  <si>
    <t>Columna14304</t>
  </si>
  <si>
    <t>Columna14305</t>
  </si>
  <si>
    <t>Columna14306</t>
  </si>
  <si>
    <t>Columna14307</t>
  </si>
  <si>
    <t>Columna14308</t>
  </si>
  <si>
    <t>Columna14309</t>
  </si>
  <si>
    <t>Columna14310</t>
  </si>
  <si>
    <t>Columna14311</t>
  </si>
  <si>
    <t>Columna14312</t>
  </si>
  <si>
    <t>Columna14313</t>
  </si>
  <si>
    <t>Columna14314</t>
  </si>
  <si>
    <t>Columna14315</t>
  </si>
  <si>
    <t>Columna14316</t>
  </si>
  <si>
    <t>Columna14317</t>
  </si>
  <si>
    <t>Columna14318</t>
  </si>
  <si>
    <t>Columna14319</t>
  </si>
  <si>
    <t>Columna14320</t>
  </si>
  <si>
    <t>Columna14321</t>
  </si>
  <si>
    <t>Columna14322</t>
  </si>
  <si>
    <t>Columna14323</t>
  </si>
  <si>
    <t>Columna14324</t>
  </si>
  <si>
    <t>Columna14325</t>
  </si>
  <si>
    <t>Columna14326</t>
  </si>
  <si>
    <t>Columna14327</t>
  </si>
  <si>
    <t>Columna14328</t>
  </si>
  <si>
    <t>Columna14329</t>
  </si>
  <si>
    <t>Columna14330</t>
  </si>
  <si>
    <t>Columna14331</t>
  </si>
  <si>
    <t>Columna14332</t>
  </si>
  <si>
    <t>Columna14333</t>
  </si>
  <si>
    <t>Columna14334</t>
  </si>
  <si>
    <t>Columna14335</t>
  </si>
  <si>
    <t>Columna14336</t>
  </si>
  <si>
    <t>Columna14337</t>
  </si>
  <si>
    <t>Columna14338</t>
  </si>
  <si>
    <t>Columna14339</t>
  </si>
  <si>
    <t>Columna14340</t>
  </si>
  <si>
    <t>Columna14341</t>
  </si>
  <si>
    <t>Columna14342</t>
  </si>
  <si>
    <t>Columna14343</t>
  </si>
  <si>
    <t>Columna14344</t>
  </si>
  <si>
    <t>Columna14345</t>
  </si>
  <si>
    <t>Columna14346</t>
  </si>
  <si>
    <t>Columna14347</t>
  </si>
  <si>
    <t>Columna14348</t>
  </si>
  <si>
    <t>Columna14349</t>
  </si>
  <si>
    <t>Columna14350</t>
  </si>
  <si>
    <t>Columna14351</t>
  </si>
  <si>
    <t>Columna14352</t>
  </si>
  <si>
    <t>Columna14353</t>
  </si>
  <si>
    <t>Columna14354</t>
  </si>
  <si>
    <t>Columna14355</t>
  </si>
  <si>
    <t>Columna14356</t>
  </si>
  <si>
    <t>Columna14357</t>
  </si>
  <si>
    <t>Columna14358</t>
  </si>
  <si>
    <t>Columna14359</t>
  </si>
  <si>
    <t>Columna14360</t>
  </si>
  <si>
    <t>Columna14361</t>
  </si>
  <si>
    <t>Columna14362</t>
  </si>
  <si>
    <t>Columna14363</t>
  </si>
  <si>
    <t>Columna14364</t>
  </si>
  <si>
    <t>Columna14365</t>
  </si>
  <si>
    <t>Columna14366</t>
  </si>
  <si>
    <t>Columna14367</t>
  </si>
  <si>
    <t>Columna14368</t>
  </si>
  <si>
    <t>Columna14369</t>
  </si>
  <si>
    <t>Columna14370</t>
  </si>
  <si>
    <t>Columna14371</t>
  </si>
  <si>
    <t>Columna14372</t>
  </si>
  <si>
    <t>Columna14373</t>
  </si>
  <si>
    <t>Columna14374</t>
  </si>
  <si>
    <t>Columna14375</t>
  </si>
  <si>
    <t>Columna14376</t>
  </si>
  <si>
    <t>Columna14377</t>
  </si>
  <si>
    <t>Columna14378</t>
  </si>
  <si>
    <t>Columna14379</t>
  </si>
  <si>
    <t>Columna14380</t>
  </si>
  <si>
    <t>Columna14381</t>
  </si>
  <si>
    <t>Columna14382</t>
  </si>
  <si>
    <t>Columna14383</t>
  </si>
  <si>
    <t>Columna14384</t>
  </si>
  <si>
    <t>Columna14385</t>
  </si>
  <si>
    <t>Columna14386</t>
  </si>
  <si>
    <t>Columna14387</t>
  </si>
  <si>
    <t>Columna14388</t>
  </si>
  <si>
    <t>Columna14389</t>
  </si>
  <si>
    <t>Columna14390</t>
  </si>
  <si>
    <t>Columna14391</t>
  </si>
  <si>
    <t>Columna14392</t>
  </si>
  <si>
    <t>Columna14393</t>
  </si>
  <si>
    <t>Columna14394</t>
  </si>
  <si>
    <t>Columna14395</t>
  </si>
  <si>
    <t>Columna14396</t>
  </si>
  <si>
    <t>Columna14397</t>
  </si>
  <si>
    <t>Columna14398</t>
  </si>
  <si>
    <t>Columna14399</t>
  </si>
  <si>
    <t>Columna14400</t>
  </si>
  <si>
    <t>Columna14401</t>
  </si>
  <si>
    <t>Columna14402</t>
  </si>
  <si>
    <t>Columna14403</t>
  </si>
  <si>
    <t>Columna14404</t>
  </si>
  <si>
    <t>Columna14405</t>
  </si>
  <si>
    <t>Columna14406</t>
  </si>
  <si>
    <t>Columna14407</t>
  </si>
  <si>
    <t>Columna14408</t>
  </si>
  <si>
    <t>Columna14409</t>
  </si>
  <si>
    <t>Columna14410</t>
  </si>
  <si>
    <t>Columna14411</t>
  </si>
  <si>
    <t>Columna14412</t>
  </si>
  <si>
    <t>Columna14413</t>
  </si>
  <si>
    <t>Columna14414</t>
  </si>
  <si>
    <t>Columna14415</t>
  </si>
  <si>
    <t>Columna14416</t>
  </si>
  <si>
    <t>Columna14417</t>
  </si>
  <si>
    <t>Columna14418</t>
  </si>
  <si>
    <t>Columna14419</t>
  </si>
  <si>
    <t>Columna14420</t>
  </si>
  <si>
    <t>Columna14421</t>
  </si>
  <si>
    <t>Columna14422</t>
  </si>
  <si>
    <t>Columna14423</t>
  </si>
  <si>
    <t>Columna14424</t>
  </si>
  <si>
    <t>Columna14425</t>
  </si>
  <si>
    <t>Columna14426</t>
  </si>
  <si>
    <t>Columna14427</t>
  </si>
  <si>
    <t>Columna14428</t>
  </si>
  <si>
    <t>Columna14429</t>
  </si>
  <si>
    <t>Columna14430</t>
  </si>
  <si>
    <t>Columna14431</t>
  </si>
  <si>
    <t>Columna14432</t>
  </si>
  <si>
    <t>Columna14433</t>
  </si>
  <si>
    <t>Columna14434</t>
  </si>
  <si>
    <t>Columna14435</t>
  </si>
  <si>
    <t>Columna14436</t>
  </si>
  <si>
    <t>Columna14437</t>
  </si>
  <si>
    <t>Columna14438</t>
  </si>
  <si>
    <t>Columna14439</t>
  </si>
  <si>
    <t>Columna14440</t>
  </si>
  <si>
    <t>Columna14441</t>
  </si>
  <si>
    <t>Columna14442</t>
  </si>
  <si>
    <t>Columna14443</t>
  </si>
  <si>
    <t>Columna14444</t>
  </si>
  <si>
    <t>Columna14445</t>
  </si>
  <si>
    <t>Columna14446</t>
  </si>
  <si>
    <t>Columna14447</t>
  </si>
  <si>
    <t>Columna14448</t>
  </si>
  <si>
    <t>Columna14449</t>
  </si>
  <si>
    <t>Columna14450</t>
  </si>
  <si>
    <t>Columna14451</t>
  </si>
  <si>
    <t>Columna14452</t>
  </si>
  <si>
    <t>Columna14453</t>
  </si>
  <si>
    <t>Columna14454</t>
  </si>
  <si>
    <t>Columna14455</t>
  </si>
  <si>
    <t>Columna14456</t>
  </si>
  <si>
    <t>Columna14457</t>
  </si>
  <si>
    <t>Columna14458</t>
  </si>
  <si>
    <t>Columna14459</t>
  </si>
  <si>
    <t>Columna14460</t>
  </si>
  <si>
    <t>Columna14461</t>
  </si>
  <si>
    <t>Columna14462</t>
  </si>
  <si>
    <t>Columna14463</t>
  </si>
  <si>
    <t>Columna14464</t>
  </si>
  <si>
    <t>Columna14465</t>
  </si>
  <si>
    <t>Columna14466</t>
  </si>
  <si>
    <t>Columna14467</t>
  </si>
  <si>
    <t>Columna14468</t>
  </si>
  <si>
    <t>Columna14469</t>
  </si>
  <si>
    <t>Columna14470</t>
  </si>
  <si>
    <t>Columna14471</t>
  </si>
  <si>
    <t>Columna14472</t>
  </si>
  <si>
    <t>Columna14473</t>
  </si>
  <si>
    <t>Columna14474</t>
  </si>
  <si>
    <t>Columna14475</t>
  </si>
  <si>
    <t>Columna14476</t>
  </si>
  <si>
    <t>Columna14477</t>
  </si>
  <si>
    <t>Columna14478</t>
  </si>
  <si>
    <t>Columna14479</t>
  </si>
  <si>
    <t>Columna14480</t>
  </si>
  <si>
    <t>Columna14481</t>
  </si>
  <si>
    <t>Columna14482</t>
  </si>
  <si>
    <t>Columna14483</t>
  </si>
  <si>
    <t>Columna14484</t>
  </si>
  <si>
    <t>Columna14485</t>
  </si>
  <si>
    <t>Columna14486</t>
  </si>
  <si>
    <t>Columna14487</t>
  </si>
  <si>
    <t>Columna14488</t>
  </si>
  <si>
    <t>Columna14489</t>
  </si>
  <si>
    <t>Columna14490</t>
  </si>
  <si>
    <t>Columna14491</t>
  </si>
  <si>
    <t>Columna14492</t>
  </si>
  <si>
    <t>Columna14493</t>
  </si>
  <si>
    <t>Columna14494</t>
  </si>
  <si>
    <t>Columna14495</t>
  </si>
  <si>
    <t>Columna14496</t>
  </si>
  <si>
    <t>Columna14497</t>
  </si>
  <si>
    <t>Columna14498</t>
  </si>
  <si>
    <t>Columna14499</t>
  </si>
  <si>
    <t>Columna14500</t>
  </si>
  <si>
    <t>Columna14501</t>
  </si>
  <si>
    <t>Columna14502</t>
  </si>
  <si>
    <t>Columna14503</t>
  </si>
  <si>
    <t>Columna14504</t>
  </si>
  <si>
    <t>Columna14505</t>
  </si>
  <si>
    <t>Columna14506</t>
  </si>
  <si>
    <t>Columna14507</t>
  </si>
  <si>
    <t>Columna14508</t>
  </si>
  <si>
    <t>Columna14509</t>
  </si>
  <si>
    <t>Columna14510</t>
  </si>
  <si>
    <t>Columna14511</t>
  </si>
  <si>
    <t>Columna14512</t>
  </si>
  <si>
    <t>Columna14513</t>
  </si>
  <si>
    <t>Columna14514</t>
  </si>
  <si>
    <t>Columna14515</t>
  </si>
  <si>
    <t>Columna14516</t>
  </si>
  <si>
    <t>Columna14517</t>
  </si>
  <si>
    <t>Columna14518</t>
  </si>
  <si>
    <t>Columna14519</t>
  </si>
  <si>
    <t>Columna14520</t>
  </si>
  <si>
    <t>Columna14521</t>
  </si>
  <si>
    <t>Columna14522</t>
  </si>
  <si>
    <t>Columna14523</t>
  </si>
  <si>
    <t>Columna14524</t>
  </si>
  <si>
    <t>Columna14525</t>
  </si>
  <si>
    <t>Columna14526</t>
  </si>
  <si>
    <t>Columna14527</t>
  </si>
  <si>
    <t>Columna14528</t>
  </si>
  <si>
    <t>Columna14529</t>
  </si>
  <si>
    <t>Columna14530</t>
  </si>
  <si>
    <t>Columna14531</t>
  </si>
  <si>
    <t>Columna14532</t>
  </si>
  <si>
    <t>Columna14533</t>
  </si>
  <si>
    <t>Columna14534</t>
  </si>
  <si>
    <t>Columna14535</t>
  </si>
  <si>
    <t>Columna14536</t>
  </si>
  <si>
    <t>Columna14537</t>
  </si>
  <si>
    <t>Columna14538</t>
  </si>
  <si>
    <t>Columna14539</t>
  </si>
  <si>
    <t>Columna14540</t>
  </si>
  <si>
    <t>Columna14541</t>
  </si>
  <si>
    <t>Columna14542</t>
  </si>
  <si>
    <t>Columna14543</t>
  </si>
  <si>
    <t>Columna14544</t>
  </si>
  <si>
    <t>Columna14545</t>
  </si>
  <si>
    <t>Columna14546</t>
  </si>
  <si>
    <t>Columna14547</t>
  </si>
  <si>
    <t>Columna14548</t>
  </si>
  <si>
    <t>Columna14549</t>
  </si>
  <si>
    <t>Columna14550</t>
  </si>
  <si>
    <t>Columna14551</t>
  </si>
  <si>
    <t>Columna14552</t>
  </si>
  <si>
    <t>Columna14553</t>
  </si>
  <si>
    <t>Columna14554</t>
  </si>
  <si>
    <t>Columna14555</t>
  </si>
  <si>
    <t>Columna14556</t>
  </si>
  <si>
    <t>Columna14557</t>
  </si>
  <si>
    <t>Columna14558</t>
  </si>
  <si>
    <t>Columna14559</t>
  </si>
  <si>
    <t>Columna14560</t>
  </si>
  <si>
    <t>Columna14561</t>
  </si>
  <si>
    <t>Columna14562</t>
  </si>
  <si>
    <t>Columna14563</t>
  </si>
  <si>
    <t>Columna14564</t>
  </si>
  <si>
    <t>Columna14565</t>
  </si>
  <si>
    <t>Columna14566</t>
  </si>
  <si>
    <t>Columna14567</t>
  </si>
  <si>
    <t>Columna14568</t>
  </si>
  <si>
    <t>Columna14569</t>
  </si>
  <si>
    <t>Columna14570</t>
  </si>
  <si>
    <t>Columna14571</t>
  </si>
  <si>
    <t>Columna14572</t>
  </si>
  <si>
    <t>Columna14573</t>
  </si>
  <si>
    <t>Columna14574</t>
  </si>
  <si>
    <t>Columna14575</t>
  </si>
  <si>
    <t>Columna14576</t>
  </si>
  <si>
    <t>Columna14577</t>
  </si>
  <si>
    <t>Columna14578</t>
  </si>
  <si>
    <t>Columna14579</t>
  </si>
  <si>
    <t>Columna14580</t>
  </si>
  <si>
    <t>Columna14581</t>
  </si>
  <si>
    <t>Columna14582</t>
  </si>
  <si>
    <t>Columna14583</t>
  </si>
  <si>
    <t>Columna14584</t>
  </si>
  <si>
    <t>Columna14585</t>
  </si>
  <si>
    <t>Columna14586</t>
  </si>
  <si>
    <t>Columna14587</t>
  </si>
  <si>
    <t>Columna14588</t>
  </si>
  <si>
    <t>Columna14589</t>
  </si>
  <si>
    <t>Columna14590</t>
  </si>
  <si>
    <t>Columna14591</t>
  </si>
  <si>
    <t>Columna14592</t>
  </si>
  <si>
    <t>Columna14593</t>
  </si>
  <si>
    <t>Columna14594</t>
  </si>
  <si>
    <t>Columna14595</t>
  </si>
  <si>
    <t>Columna14596</t>
  </si>
  <si>
    <t>Columna14597</t>
  </si>
  <si>
    <t>Columna14598</t>
  </si>
  <si>
    <t>Columna14599</t>
  </si>
  <si>
    <t>Columna14600</t>
  </si>
  <si>
    <t>Columna14601</t>
  </si>
  <si>
    <t>Columna14602</t>
  </si>
  <si>
    <t>Columna14603</t>
  </si>
  <si>
    <t>Columna14604</t>
  </si>
  <si>
    <t>Columna14605</t>
  </si>
  <si>
    <t>Columna14606</t>
  </si>
  <si>
    <t>Columna14607</t>
  </si>
  <si>
    <t>Columna14608</t>
  </si>
  <si>
    <t>Columna14609</t>
  </si>
  <si>
    <t>Columna14610</t>
  </si>
  <si>
    <t>Columna14611</t>
  </si>
  <si>
    <t>Columna14612</t>
  </si>
  <si>
    <t>Columna14613</t>
  </si>
  <si>
    <t>Columna14614</t>
  </si>
  <si>
    <t>Columna14615</t>
  </si>
  <si>
    <t>Columna14616</t>
  </si>
  <si>
    <t>Columna14617</t>
  </si>
  <si>
    <t>Columna14618</t>
  </si>
  <si>
    <t>Columna14619</t>
  </si>
  <si>
    <t>Columna14620</t>
  </si>
  <si>
    <t>Columna14621</t>
  </si>
  <si>
    <t>Columna14622</t>
  </si>
  <si>
    <t>Columna14623</t>
  </si>
  <si>
    <t>Columna14624</t>
  </si>
  <si>
    <t>Columna14625</t>
  </si>
  <si>
    <t>Columna14626</t>
  </si>
  <si>
    <t>Columna14627</t>
  </si>
  <si>
    <t>Columna14628</t>
  </si>
  <si>
    <t>Columna14629</t>
  </si>
  <si>
    <t>Columna14630</t>
  </si>
  <si>
    <t>Columna14631</t>
  </si>
  <si>
    <t>Columna14632</t>
  </si>
  <si>
    <t>Columna14633</t>
  </si>
  <si>
    <t>Columna14634</t>
  </si>
  <si>
    <t>Columna14635</t>
  </si>
  <si>
    <t>Columna14636</t>
  </si>
  <si>
    <t>Columna14637</t>
  </si>
  <si>
    <t>Columna14638</t>
  </si>
  <si>
    <t>Columna14639</t>
  </si>
  <si>
    <t>Columna14640</t>
  </si>
  <si>
    <t>Columna14641</t>
  </si>
  <si>
    <t>Columna14642</t>
  </si>
  <si>
    <t>Columna14643</t>
  </si>
  <si>
    <t>Columna14644</t>
  </si>
  <si>
    <t>Columna14645</t>
  </si>
  <si>
    <t>Columna14646</t>
  </si>
  <si>
    <t>Columna14647</t>
  </si>
  <si>
    <t>Columna14648</t>
  </si>
  <si>
    <t>Columna14649</t>
  </si>
  <si>
    <t>Columna14650</t>
  </si>
  <si>
    <t>Columna14651</t>
  </si>
  <si>
    <t>Columna14652</t>
  </si>
  <si>
    <t>Columna14653</t>
  </si>
  <si>
    <t>Columna14654</t>
  </si>
  <si>
    <t>Columna14655</t>
  </si>
  <si>
    <t>Columna14656</t>
  </si>
  <si>
    <t>Columna14657</t>
  </si>
  <si>
    <t>Columna14658</t>
  </si>
  <si>
    <t>Columna14659</t>
  </si>
  <si>
    <t>Columna14660</t>
  </si>
  <si>
    <t>Columna14661</t>
  </si>
  <si>
    <t>Columna14662</t>
  </si>
  <si>
    <t>Columna14663</t>
  </si>
  <si>
    <t>Columna14664</t>
  </si>
  <si>
    <t>Columna14665</t>
  </si>
  <si>
    <t>Columna14666</t>
  </si>
  <si>
    <t>Columna14667</t>
  </si>
  <si>
    <t>Columna14668</t>
  </si>
  <si>
    <t>Columna14669</t>
  </si>
  <si>
    <t>Columna14670</t>
  </si>
  <si>
    <t>Columna14671</t>
  </si>
  <si>
    <t>Columna14672</t>
  </si>
  <si>
    <t>Columna14673</t>
  </si>
  <si>
    <t>Columna14674</t>
  </si>
  <si>
    <t>Columna14675</t>
  </si>
  <si>
    <t>Columna14676</t>
  </si>
  <si>
    <t>Columna14677</t>
  </si>
  <si>
    <t>Columna14678</t>
  </si>
  <si>
    <t>Columna14679</t>
  </si>
  <si>
    <t>Columna14680</t>
  </si>
  <si>
    <t>Columna14681</t>
  </si>
  <si>
    <t>Columna14682</t>
  </si>
  <si>
    <t>Columna14683</t>
  </si>
  <si>
    <t>Columna14684</t>
  </si>
  <si>
    <t>Columna14685</t>
  </si>
  <si>
    <t>Columna14686</t>
  </si>
  <si>
    <t>Columna14687</t>
  </si>
  <si>
    <t>Columna14688</t>
  </si>
  <si>
    <t>Columna14689</t>
  </si>
  <si>
    <t>Columna14690</t>
  </si>
  <si>
    <t>Columna14691</t>
  </si>
  <si>
    <t>Columna14692</t>
  </si>
  <si>
    <t>Columna14693</t>
  </si>
  <si>
    <t>Columna14694</t>
  </si>
  <si>
    <t>Columna14695</t>
  </si>
  <si>
    <t>Columna14696</t>
  </si>
  <si>
    <t>Columna14697</t>
  </si>
  <si>
    <t>Columna14698</t>
  </si>
  <si>
    <t>Columna14699</t>
  </si>
  <si>
    <t>Columna14700</t>
  </si>
  <si>
    <t>Columna14701</t>
  </si>
  <si>
    <t>Columna14702</t>
  </si>
  <si>
    <t>Columna14703</t>
  </si>
  <si>
    <t>Columna14704</t>
  </si>
  <si>
    <t>Columna14705</t>
  </si>
  <si>
    <t>Columna14706</t>
  </si>
  <si>
    <t>Columna14707</t>
  </si>
  <si>
    <t>Columna14708</t>
  </si>
  <si>
    <t>Columna14709</t>
  </si>
  <si>
    <t>Columna14710</t>
  </si>
  <si>
    <t>Columna14711</t>
  </si>
  <si>
    <t>Columna14712</t>
  </si>
  <si>
    <t>Columna14713</t>
  </si>
  <si>
    <t>Columna14714</t>
  </si>
  <si>
    <t>Columna14715</t>
  </si>
  <si>
    <t>Columna14716</t>
  </si>
  <si>
    <t>Columna14717</t>
  </si>
  <si>
    <t>Columna14718</t>
  </si>
  <si>
    <t>Columna14719</t>
  </si>
  <si>
    <t>Columna14720</t>
  </si>
  <si>
    <t>Columna14721</t>
  </si>
  <si>
    <t>Columna14722</t>
  </si>
  <si>
    <t>Columna14723</t>
  </si>
  <si>
    <t>Columna14724</t>
  </si>
  <si>
    <t>Columna14725</t>
  </si>
  <si>
    <t>Columna14726</t>
  </si>
  <si>
    <t>Columna14727</t>
  </si>
  <si>
    <t>Columna14728</t>
  </si>
  <si>
    <t>Columna14729</t>
  </si>
  <si>
    <t>Columna14730</t>
  </si>
  <si>
    <t>Columna14731</t>
  </si>
  <si>
    <t>Columna14732</t>
  </si>
  <si>
    <t>Columna14733</t>
  </si>
  <si>
    <t>Columna14734</t>
  </si>
  <si>
    <t>Columna14735</t>
  </si>
  <si>
    <t>Columna14736</t>
  </si>
  <si>
    <t>Columna14737</t>
  </si>
  <si>
    <t>Columna14738</t>
  </si>
  <si>
    <t>Columna14739</t>
  </si>
  <si>
    <t>Columna14740</t>
  </si>
  <si>
    <t>Columna14741</t>
  </si>
  <si>
    <t>Columna14742</t>
  </si>
  <si>
    <t>Columna14743</t>
  </si>
  <si>
    <t>Columna14744</t>
  </si>
  <si>
    <t>Columna14745</t>
  </si>
  <si>
    <t>Columna14746</t>
  </si>
  <si>
    <t>Columna14747</t>
  </si>
  <si>
    <t>Columna14748</t>
  </si>
  <si>
    <t>Columna14749</t>
  </si>
  <si>
    <t>Columna14750</t>
  </si>
  <si>
    <t>Columna14751</t>
  </si>
  <si>
    <t>Columna14752</t>
  </si>
  <si>
    <t>Columna14753</t>
  </si>
  <si>
    <t>Columna14754</t>
  </si>
  <si>
    <t>Columna14755</t>
  </si>
  <si>
    <t>Columna14756</t>
  </si>
  <si>
    <t>Columna14757</t>
  </si>
  <si>
    <t>Columna14758</t>
  </si>
  <si>
    <t>Columna14759</t>
  </si>
  <si>
    <t>Columna14760</t>
  </si>
  <si>
    <t>Columna14761</t>
  </si>
  <si>
    <t>Columna14762</t>
  </si>
  <si>
    <t>Columna14763</t>
  </si>
  <si>
    <t>Columna14764</t>
  </si>
  <si>
    <t>Columna14765</t>
  </si>
  <si>
    <t>Columna14766</t>
  </si>
  <si>
    <t>Columna14767</t>
  </si>
  <si>
    <t>Columna14768</t>
  </si>
  <si>
    <t>Columna14769</t>
  </si>
  <si>
    <t>Columna14770</t>
  </si>
  <si>
    <t>Columna14771</t>
  </si>
  <si>
    <t>Columna14772</t>
  </si>
  <si>
    <t>Columna14773</t>
  </si>
  <si>
    <t>Columna14774</t>
  </si>
  <si>
    <t>Columna14775</t>
  </si>
  <si>
    <t>Columna14776</t>
  </si>
  <si>
    <t>Columna14777</t>
  </si>
  <si>
    <t>Columna14778</t>
  </si>
  <si>
    <t>Columna14779</t>
  </si>
  <si>
    <t>Columna14780</t>
  </si>
  <si>
    <t>Columna14781</t>
  </si>
  <si>
    <t>Columna14782</t>
  </si>
  <si>
    <t>Columna14783</t>
  </si>
  <si>
    <t>Columna14784</t>
  </si>
  <si>
    <t>Columna14785</t>
  </si>
  <si>
    <t>Columna14786</t>
  </si>
  <si>
    <t>Columna14787</t>
  </si>
  <si>
    <t>Columna14788</t>
  </si>
  <si>
    <t>Columna14789</t>
  </si>
  <si>
    <t>Columna14790</t>
  </si>
  <si>
    <t>Columna14791</t>
  </si>
  <si>
    <t>Columna14792</t>
  </si>
  <si>
    <t>Columna14793</t>
  </si>
  <si>
    <t>Columna14794</t>
  </si>
  <si>
    <t>Columna14795</t>
  </si>
  <si>
    <t>Columna14796</t>
  </si>
  <si>
    <t>Columna14797</t>
  </si>
  <si>
    <t>Columna14798</t>
  </si>
  <si>
    <t>Columna14799</t>
  </si>
  <si>
    <t>Columna14800</t>
  </si>
  <si>
    <t>Columna14801</t>
  </si>
  <si>
    <t>Columna14802</t>
  </si>
  <si>
    <t>Columna14803</t>
  </si>
  <si>
    <t>Columna14804</t>
  </si>
  <si>
    <t>Columna14805</t>
  </si>
  <si>
    <t>Columna14806</t>
  </si>
  <si>
    <t>Columna14807</t>
  </si>
  <si>
    <t>Columna14808</t>
  </si>
  <si>
    <t>Columna14809</t>
  </si>
  <si>
    <t>Columna14810</t>
  </si>
  <si>
    <t>Columna14811</t>
  </si>
  <si>
    <t>Columna14812</t>
  </si>
  <si>
    <t>Columna14813</t>
  </si>
  <si>
    <t>Columna14814</t>
  </si>
  <si>
    <t>Columna14815</t>
  </si>
  <si>
    <t>Columna14816</t>
  </si>
  <si>
    <t>Columna14817</t>
  </si>
  <si>
    <t>Columna14818</t>
  </si>
  <si>
    <t>Columna14819</t>
  </si>
  <si>
    <t>Columna14820</t>
  </si>
  <si>
    <t>Columna14821</t>
  </si>
  <si>
    <t>Columna14822</t>
  </si>
  <si>
    <t>Columna14823</t>
  </si>
  <si>
    <t>Columna14824</t>
  </si>
  <si>
    <t>Columna14825</t>
  </si>
  <si>
    <t>Columna14826</t>
  </si>
  <si>
    <t>Columna14827</t>
  </si>
  <si>
    <t>Columna14828</t>
  </si>
  <si>
    <t>Columna14829</t>
  </si>
  <si>
    <t>Columna14830</t>
  </si>
  <si>
    <t>Columna14831</t>
  </si>
  <si>
    <t>Columna14832</t>
  </si>
  <si>
    <t>Columna14833</t>
  </si>
  <si>
    <t>Columna14834</t>
  </si>
  <si>
    <t>Columna14835</t>
  </si>
  <si>
    <t>Columna14836</t>
  </si>
  <si>
    <t>Columna14837</t>
  </si>
  <si>
    <t>Columna14838</t>
  </si>
  <si>
    <t>Columna14839</t>
  </si>
  <si>
    <t>Columna14840</t>
  </si>
  <si>
    <t>Columna14841</t>
  </si>
  <si>
    <t>Columna14842</t>
  </si>
  <si>
    <t>Columna14843</t>
  </si>
  <si>
    <t>Columna14844</t>
  </si>
  <si>
    <t>Columna14845</t>
  </si>
  <si>
    <t>Columna14846</t>
  </si>
  <si>
    <t>Columna14847</t>
  </si>
  <si>
    <t>Columna14848</t>
  </si>
  <si>
    <t>Columna14849</t>
  </si>
  <si>
    <t>Columna14850</t>
  </si>
  <si>
    <t>Columna14851</t>
  </si>
  <si>
    <t>Columna14852</t>
  </si>
  <si>
    <t>Columna14853</t>
  </si>
  <si>
    <t>Columna14854</t>
  </si>
  <si>
    <t>Columna14855</t>
  </si>
  <si>
    <t>Columna14856</t>
  </si>
  <si>
    <t>Columna14857</t>
  </si>
  <si>
    <t>Columna14858</t>
  </si>
  <si>
    <t>Columna14859</t>
  </si>
  <si>
    <t>Columna14860</t>
  </si>
  <si>
    <t>Columna14861</t>
  </si>
  <si>
    <t>Columna14862</t>
  </si>
  <si>
    <t>Columna14863</t>
  </si>
  <si>
    <t>Columna14864</t>
  </si>
  <si>
    <t>Columna14865</t>
  </si>
  <si>
    <t>Columna14866</t>
  </si>
  <si>
    <t>Columna14867</t>
  </si>
  <si>
    <t>Columna14868</t>
  </si>
  <si>
    <t>Columna14869</t>
  </si>
  <si>
    <t>Columna14870</t>
  </si>
  <si>
    <t>Columna14871</t>
  </si>
  <si>
    <t>Columna14872</t>
  </si>
  <si>
    <t>Columna14873</t>
  </si>
  <si>
    <t>Columna14874</t>
  </si>
  <si>
    <t>Columna14875</t>
  </si>
  <si>
    <t>Columna14876</t>
  </si>
  <si>
    <t>Columna14877</t>
  </si>
  <si>
    <t>Columna14878</t>
  </si>
  <si>
    <t>Columna14879</t>
  </si>
  <si>
    <t>Columna14880</t>
  </si>
  <si>
    <t>Columna14881</t>
  </si>
  <si>
    <t>Columna14882</t>
  </si>
  <si>
    <t>Columna14883</t>
  </si>
  <si>
    <t>Columna14884</t>
  </si>
  <si>
    <t>Columna14885</t>
  </si>
  <si>
    <t>Columna14886</t>
  </si>
  <si>
    <t>Columna14887</t>
  </si>
  <si>
    <t>Columna14888</t>
  </si>
  <si>
    <t>Columna14889</t>
  </si>
  <si>
    <t>Columna14890</t>
  </si>
  <si>
    <t>Columna14891</t>
  </si>
  <si>
    <t>Columna14892</t>
  </si>
  <si>
    <t>Columna14893</t>
  </si>
  <si>
    <t>Columna14894</t>
  </si>
  <si>
    <t>Columna14895</t>
  </si>
  <si>
    <t>Columna14896</t>
  </si>
  <si>
    <t>Columna14897</t>
  </si>
  <si>
    <t>Columna14898</t>
  </si>
  <si>
    <t>Columna14899</t>
  </si>
  <si>
    <t>Columna14900</t>
  </si>
  <si>
    <t>Columna14901</t>
  </si>
  <si>
    <t>Columna14902</t>
  </si>
  <si>
    <t>Columna14903</t>
  </si>
  <si>
    <t>Columna14904</t>
  </si>
  <si>
    <t>Columna14905</t>
  </si>
  <si>
    <t>Columna14906</t>
  </si>
  <si>
    <t>Columna14907</t>
  </si>
  <si>
    <t>Columna14908</t>
  </si>
  <si>
    <t>Columna14909</t>
  </si>
  <si>
    <t>Columna14910</t>
  </si>
  <si>
    <t>Columna14911</t>
  </si>
  <si>
    <t>Columna14912</t>
  </si>
  <si>
    <t>Columna14913</t>
  </si>
  <si>
    <t>Columna14914</t>
  </si>
  <si>
    <t>Columna14915</t>
  </si>
  <si>
    <t>Columna14916</t>
  </si>
  <si>
    <t>Columna14917</t>
  </si>
  <si>
    <t>Columna14918</t>
  </si>
  <si>
    <t>Columna14919</t>
  </si>
  <si>
    <t>Columna14920</t>
  </si>
  <si>
    <t>Columna14921</t>
  </si>
  <si>
    <t>Columna14922</t>
  </si>
  <si>
    <t>Columna14923</t>
  </si>
  <si>
    <t>Columna14924</t>
  </si>
  <si>
    <t>Columna14925</t>
  </si>
  <si>
    <t>Columna14926</t>
  </si>
  <si>
    <t>Columna14927</t>
  </si>
  <si>
    <t>Columna14928</t>
  </si>
  <si>
    <t>Columna14929</t>
  </si>
  <si>
    <t>Columna14930</t>
  </si>
  <si>
    <t>Columna14931</t>
  </si>
  <si>
    <t>Columna14932</t>
  </si>
  <si>
    <t>Columna14933</t>
  </si>
  <si>
    <t>Columna14934</t>
  </si>
  <si>
    <t>Columna14935</t>
  </si>
  <si>
    <t>Columna14936</t>
  </si>
  <si>
    <t>Columna14937</t>
  </si>
  <si>
    <t>Columna14938</t>
  </si>
  <si>
    <t>Columna14939</t>
  </si>
  <si>
    <t>Columna14940</t>
  </si>
  <si>
    <t>Columna14941</t>
  </si>
  <si>
    <t>Columna14942</t>
  </si>
  <si>
    <t>Columna14943</t>
  </si>
  <si>
    <t>Columna14944</t>
  </si>
  <si>
    <t>Columna14945</t>
  </si>
  <si>
    <t>Columna14946</t>
  </si>
  <si>
    <t>Columna14947</t>
  </si>
  <si>
    <t>Columna14948</t>
  </si>
  <si>
    <t>Columna14949</t>
  </si>
  <si>
    <t>Columna14950</t>
  </si>
  <si>
    <t>Columna14951</t>
  </si>
  <si>
    <t>Columna14952</t>
  </si>
  <si>
    <t>Columna14953</t>
  </si>
  <si>
    <t>Columna14954</t>
  </si>
  <si>
    <t>Columna14955</t>
  </si>
  <si>
    <t>Columna14956</t>
  </si>
  <si>
    <t>Columna14957</t>
  </si>
  <si>
    <t>Columna14958</t>
  </si>
  <si>
    <t>Columna14959</t>
  </si>
  <si>
    <t>Columna14960</t>
  </si>
  <si>
    <t>Columna14961</t>
  </si>
  <si>
    <t>Columna14962</t>
  </si>
  <si>
    <t>Columna14963</t>
  </si>
  <si>
    <t>Columna14964</t>
  </si>
  <si>
    <t>Columna14965</t>
  </si>
  <si>
    <t>Columna14966</t>
  </si>
  <si>
    <t>Columna14967</t>
  </si>
  <si>
    <t>Columna14968</t>
  </si>
  <si>
    <t>Columna14969</t>
  </si>
  <si>
    <t>Columna14970</t>
  </si>
  <si>
    <t>Columna14971</t>
  </si>
  <si>
    <t>Columna14972</t>
  </si>
  <si>
    <t>Columna14973</t>
  </si>
  <si>
    <t>Columna14974</t>
  </si>
  <si>
    <t>Columna14975</t>
  </si>
  <si>
    <t>Columna14976</t>
  </si>
  <si>
    <t>Columna14977</t>
  </si>
  <si>
    <t>Columna14978</t>
  </si>
  <si>
    <t>Columna14979</t>
  </si>
  <si>
    <t>Columna14980</t>
  </si>
  <si>
    <t>Columna14981</t>
  </si>
  <si>
    <t>Columna14982</t>
  </si>
  <si>
    <t>Columna14983</t>
  </si>
  <si>
    <t>Columna14984</t>
  </si>
  <si>
    <t>Columna14985</t>
  </si>
  <si>
    <t>Columna14986</t>
  </si>
  <si>
    <t>Columna14987</t>
  </si>
  <si>
    <t>Columna14988</t>
  </si>
  <si>
    <t>Columna14989</t>
  </si>
  <si>
    <t>Columna14990</t>
  </si>
  <si>
    <t>Columna14991</t>
  </si>
  <si>
    <t>Columna14992</t>
  </si>
  <si>
    <t>Columna14993</t>
  </si>
  <si>
    <t>Columna14994</t>
  </si>
  <si>
    <t>Columna14995</t>
  </si>
  <si>
    <t>Columna14996</t>
  </si>
  <si>
    <t>Columna14997</t>
  </si>
  <si>
    <t>Columna14998</t>
  </si>
  <si>
    <t>Columna14999</t>
  </si>
  <si>
    <t>Columna15000</t>
  </si>
  <si>
    <t>Columna15001</t>
  </si>
  <si>
    <t>Columna15002</t>
  </si>
  <si>
    <t>Columna15003</t>
  </si>
  <si>
    <t>Columna15004</t>
  </si>
  <si>
    <t>Columna15005</t>
  </si>
  <si>
    <t>Columna15006</t>
  </si>
  <si>
    <t>Columna15007</t>
  </si>
  <si>
    <t>Columna15008</t>
  </si>
  <si>
    <t>Columna15009</t>
  </si>
  <si>
    <t>Columna15010</t>
  </si>
  <si>
    <t>Columna15011</t>
  </si>
  <si>
    <t>Columna15012</t>
  </si>
  <si>
    <t>Columna15013</t>
  </si>
  <si>
    <t>Columna15014</t>
  </si>
  <si>
    <t>Columna15015</t>
  </si>
  <si>
    <t>Columna15016</t>
  </si>
  <si>
    <t>Columna15017</t>
  </si>
  <si>
    <t>Columna15018</t>
  </si>
  <si>
    <t>Columna15019</t>
  </si>
  <si>
    <t>Columna15020</t>
  </si>
  <si>
    <t>Columna15021</t>
  </si>
  <si>
    <t>Columna15022</t>
  </si>
  <si>
    <t>Columna15023</t>
  </si>
  <si>
    <t>Columna15024</t>
  </si>
  <si>
    <t>Columna15025</t>
  </si>
  <si>
    <t>Columna15026</t>
  </si>
  <si>
    <t>Columna15027</t>
  </si>
  <si>
    <t>Columna15028</t>
  </si>
  <si>
    <t>Columna15029</t>
  </si>
  <si>
    <t>Columna15030</t>
  </si>
  <si>
    <t>Columna15031</t>
  </si>
  <si>
    <t>Columna15032</t>
  </si>
  <si>
    <t>Columna15033</t>
  </si>
  <si>
    <t>Columna15034</t>
  </si>
  <si>
    <t>Columna15035</t>
  </si>
  <si>
    <t>Columna15036</t>
  </si>
  <si>
    <t>Columna15037</t>
  </si>
  <si>
    <t>Columna15038</t>
  </si>
  <si>
    <t>Columna15039</t>
  </si>
  <si>
    <t>Columna15040</t>
  </si>
  <si>
    <t>Columna15041</t>
  </si>
  <si>
    <t>Columna15042</t>
  </si>
  <si>
    <t>Columna15043</t>
  </si>
  <si>
    <t>Columna15044</t>
  </si>
  <si>
    <t>Columna15045</t>
  </si>
  <si>
    <t>Columna15046</t>
  </si>
  <si>
    <t>Columna15047</t>
  </si>
  <si>
    <t>Columna15048</t>
  </si>
  <si>
    <t>Columna15049</t>
  </si>
  <si>
    <t>Columna15050</t>
  </si>
  <si>
    <t>Columna15051</t>
  </si>
  <si>
    <t>Columna15052</t>
  </si>
  <si>
    <t>Columna15053</t>
  </si>
  <si>
    <t>Columna15054</t>
  </si>
  <si>
    <t>Columna15055</t>
  </si>
  <si>
    <t>Columna15056</t>
  </si>
  <si>
    <t>Columna15057</t>
  </si>
  <si>
    <t>Columna15058</t>
  </si>
  <si>
    <t>Columna15059</t>
  </si>
  <si>
    <t>Columna15060</t>
  </si>
  <si>
    <t>Columna15061</t>
  </si>
  <si>
    <t>Columna15062</t>
  </si>
  <si>
    <t>Columna15063</t>
  </si>
  <si>
    <t>Columna15064</t>
  </si>
  <si>
    <t>Columna15065</t>
  </si>
  <si>
    <t>Columna15066</t>
  </si>
  <si>
    <t>Columna15067</t>
  </si>
  <si>
    <t>Columna15068</t>
  </si>
  <si>
    <t>Columna15069</t>
  </si>
  <si>
    <t>Columna15070</t>
  </si>
  <si>
    <t>Columna15071</t>
  </si>
  <si>
    <t>Columna15072</t>
  </si>
  <si>
    <t>Columna15073</t>
  </si>
  <si>
    <t>Columna15074</t>
  </si>
  <si>
    <t>Columna15075</t>
  </si>
  <si>
    <t>Columna15076</t>
  </si>
  <si>
    <t>Columna15077</t>
  </si>
  <si>
    <t>Columna15078</t>
  </si>
  <si>
    <t>Columna15079</t>
  </si>
  <si>
    <t>Columna15080</t>
  </si>
  <si>
    <t>Columna15081</t>
  </si>
  <si>
    <t>Columna15082</t>
  </si>
  <si>
    <t>Columna15083</t>
  </si>
  <si>
    <t>Columna15084</t>
  </si>
  <si>
    <t>Columna15085</t>
  </si>
  <si>
    <t>Columna15086</t>
  </si>
  <si>
    <t>Columna15087</t>
  </si>
  <si>
    <t>Columna15088</t>
  </si>
  <si>
    <t>Columna15089</t>
  </si>
  <si>
    <t>Columna15090</t>
  </si>
  <si>
    <t>Columna15091</t>
  </si>
  <si>
    <t>Columna15092</t>
  </si>
  <si>
    <t>Columna15093</t>
  </si>
  <si>
    <t>Columna15094</t>
  </si>
  <si>
    <t>Columna15095</t>
  </si>
  <si>
    <t>Columna15096</t>
  </si>
  <si>
    <t>Columna15097</t>
  </si>
  <si>
    <t>Columna15098</t>
  </si>
  <si>
    <t>Columna15099</t>
  </si>
  <si>
    <t>Columna15100</t>
  </si>
  <si>
    <t>Columna15101</t>
  </si>
  <si>
    <t>Columna15102</t>
  </si>
  <si>
    <t>Columna15103</t>
  </si>
  <si>
    <t>Columna15104</t>
  </si>
  <si>
    <t>Columna15105</t>
  </si>
  <si>
    <t>Columna15106</t>
  </si>
  <si>
    <t>Columna15107</t>
  </si>
  <si>
    <t>Columna15108</t>
  </si>
  <si>
    <t>Columna15109</t>
  </si>
  <si>
    <t>Columna15110</t>
  </si>
  <si>
    <t>Columna15111</t>
  </si>
  <si>
    <t>Columna15112</t>
  </si>
  <si>
    <t>Columna15113</t>
  </si>
  <si>
    <t>Columna15114</t>
  </si>
  <si>
    <t>Columna15115</t>
  </si>
  <si>
    <t>Columna15116</t>
  </si>
  <si>
    <t>Columna15117</t>
  </si>
  <si>
    <t>Columna15118</t>
  </si>
  <si>
    <t>Columna15119</t>
  </si>
  <si>
    <t>Columna15120</t>
  </si>
  <si>
    <t>Columna15121</t>
  </si>
  <si>
    <t>Columna15122</t>
  </si>
  <si>
    <t>Columna15123</t>
  </si>
  <si>
    <t>Columna15124</t>
  </si>
  <si>
    <t>Columna15125</t>
  </si>
  <si>
    <t>Columna15126</t>
  </si>
  <si>
    <t>Columna15127</t>
  </si>
  <si>
    <t>Columna15128</t>
  </si>
  <si>
    <t>Columna15129</t>
  </si>
  <si>
    <t>Columna15130</t>
  </si>
  <si>
    <t>Columna15131</t>
  </si>
  <si>
    <t>Columna15132</t>
  </si>
  <si>
    <t>Columna15133</t>
  </si>
  <si>
    <t>Columna15134</t>
  </si>
  <si>
    <t>Columna15135</t>
  </si>
  <si>
    <t>Columna15136</t>
  </si>
  <si>
    <t>Columna15137</t>
  </si>
  <si>
    <t>Columna15138</t>
  </si>
  <si>
    <t>Columna15139</t>
  </si>
  <si>
    <t>Columna15140</t>
  </si>
  <si>
    <t>Columna15141</t>
  </si>
  <si>
    <t>Columna15142</t>
  </si>
  <si>
    <t>Columna15143</t>
  </si>
  <si>
    <t>Columna15144</t>
  </si>
  <si>
    <t>Columna15145</t>
  </si>
  <si>
    <t>Columna15146</t>
  </si>
  <si>
    <t>Columna15147</t>
  </si>
  <si>
    <t>Columna15148</t>
  </si>
  <si>
    <t>Columna15149</t>
  </si>
  <si>
    <t>Columna15150</t>
  </si>
  <si>
    <t>Columna15151</t>
  </si>
  <si>
    <t>Columna15152</t>
  </si>
  <si>
    <t>Columna15153</t>
  </si>
  <si>
    <t>Columna15154</t>
  </si>
  <si>
    <t>Columna15155</t>
  </si>
  <si>
    <t>Columna15156</t>
  </si>
  <si>
    <t>Columna15157</t>
  </si>
  <si>
    <t>Columna15158</t>
  </si>
  <si>
    <t>Columna15159</t>
  </si>
  <si>
    <t>Columna15160</t>
  </si>
  <si>
    <t>Columna15161</t>
  </si>
  <si>
    <t>Columna15162</t>
  </si>
  <si>
    <t>Columna15163</t>
  </si>
  <si>
    <t>Columna15164</t>
  </si>
  <si>
    <t>Columna15165</t>
  </si>
  <si>
    <t>Columna15166</t>
  </si>
  <si>
    <t>Columna15167</t>
  </si>
  <si>
    <t>Columna15168</t>
  </si>
  <si>
    <t>Columna15169</t>
  </si>
  <si>
    <t>Columna15170</t>
  </si>
  <si>
    <t>Columna15171</t>
  </si>
  <si>
    <t>Columna15172</t>
  </si>
  <si>
    <t>Columna15173</t>
  </si>
  <si>
    <t>Columna15174</t>
  </si>
  <si>
    <t>Columna15175</t>
  </si>
  <si>
    <t>Columna15176</t>
  </si>
  <si>
    <t>Columna15177</t>
  </si>
  <si>
    <t>Columna15178</t>
  </si>
  <si>
    <t>Columna15179</t>
  </si>
  <si>
    <t>Columna15180</t>
  </si>
  <si>
    <t>Columna15181</t>
  </si>
  <si>
    <t>Columna15182</t>
  </si>
  <si>
    <t>Columna15183</t>
  </si>
  <si>
    <t>Columna15184</t>
  </si>
  <si>
    <t>Columna15185</t>
  </si>
  <si>
    <t>Columna15186</t>
  </si>
  <si>
    <t>Columna15187</t>
  </si>
  <si>
    <t>Columna15188</t>
  </si>
  <si>
    <t>Columna15189</t>
  </si>
  <si>
    <t>Columna15190</t>
  </si>
  <si>
    <t>Columna15191</t>
  </si>
  <si>
    <t>Columna15192</t>
  </si>
  <si>
    <t>Columna15193</t>
  </si>
  <si>
    <t>Columna15194</t>
  </si>
  <si>
    <t>Columna15195</t>
  </si>
  <si>
    <t>Columna15196</t>
  </si>
  <si>
    <t>Columna15197</t>
  </si>
  <si>
    <t>Columna15198</t>
  </si>
  <si>
    <t>Columna15199</t>
  </si>
  <si>
    <t>Columna15200</t>
  </si>
  <si>
    <t>Columna15201</t>
  </si>
  <si>
    <t>Columna15202</t>
  </si>
  <si>
    <t>Columna15203</t>
  </si>
  <si>
    <t>Columna15204</t>
  </si>
  <si>
    <t>Columna15205</t>
  </si>
  <si>
    <t>Columna15206</t>
  </si>
  <si>
    <t>Columna15207</t>
  </si>
  <si>
    <t>Columna15208</t>
  </si>
  <si>
    <t>Columna15209</t>
  </si>
  <si>
    <t>Columna15210</t>
  </si>
  <si>
    <t>Columna15211</t>
  </si>
  <si>
    <t>Columna15212</t>
  </si>
  <si>
    <t>Columna15213</t>
  </si>
  <si>
    <t>Columna15214</t>
  </si>
  <si>
    <t>Columna15215</t>
  </si>
  <si>
    <t>Columna15216</t>
  </si>
  <si>
    <t>Columna15217</t>
  </si>
  <si>
    <t>Columna15218</t>
  </si>
  <si>
    <t>Columna15219</t>
  </si>
  <si>
    <t>Columna15220</t>
  </si>
  <si>
    <t>Columna15221</t>
  </si>
  <si>
    <t>Columna15222</t>
  </si>
  <si>
    <t>Columna15223</t>
  </si>
  <si>
    <t>Columna15224</t>
  </si>
  <si>
    <t>Columna15225</t>
  </si>
  <si>
    <t>Columna15226</t>
  </si>
  <si>
    <t>Columna15227</t>
  </si>
  <si>
    <t>Columna15228</t>
  </si>
  <si>
    <t>Columna15229</t>
  </si>
  <si>
    <t>Columna15230</t>
  </si>
  <si>
    <t>Columna15231</t>
  </si>
  <si>
    <t>Columna15232</t>
  </si>
  <si>
    <t>Columna15233</t>
  </si>
  <si>
    <t>Columna15234</t>
  </si>
  <si>
    <t>Columna15235</t>
  </si>
  <si>
    <t>Columna15236</t>
  </si>
  <si>
    <t>Columna15237</t>
  </si>
  <si>
    <t>Columna15238</t>
  </si>
  <si>
    <t>Columna15239</t>
  </si>
  <si>
    <t>Columna15240</t>
  </si>
  <si>
    <t>Columna15241</t>
  </si>
  <si>
    <t>Columna15242</t>
  </si>
  <si>
    <t>Columna15243</t>
  </si>
  <si>
    <t>Columna15244</t>
  </si>
  <si>
    <t>Columna15245</t>
  </si>
  <si>
    <t>Columna15246</t>
  </si>
  <si>
    <t>Columna15247</t>
  </si>
  <si>
    <t>Columna15248</t>
  </si>
  <si>
    <t>Columna15249</t>
  </si>
  <si>
    <t>Columna15250</t>
  </si>
  <si>
    <t>Columna15251</t>
  </si>
  <si>
    <t>Columna15252</t>
  </si>
  <si>
    <t>Columna15253</t>
  </si>
  <si>
    <t>Columna15254</t>
  </si>
  <si>
    <t>Columna15255</t>
  </si>
  <si>
    <t>Columna15256</t>
  </si>
  <si>
    <t>Columna15257</t>
  </si>
  <si>
    <t>Columna15258</t>
  </si>
  <si>
    <t>Columna15259</t>
  </si>
  <si>
    <t>Columna15260</t>
  </si>
  <si>
    <t>Columna15261</t>
  </si>
  <si>
    <t>Columna15262</t>
  </si>
  <si>
    <t>Columna15263</t>
  </si>
  <si>
    <t>Columna15264</t>
  </si>
  <si>
    <t>Columna15265</t>
  </si>
  <si>
    <t>Columna15266</t>
  </si>
  <si>
    <t>Columna15267</t>
  </si>
  <si>
    <t>Columna15268</t>
  </si>
  <si>
    <t>Columna15269</t>
  </si>
  <si>
    <t>Columna15270</t>
  </si>
  <si>
    <t>Columna15271</t>
  </si>
  <si>
    <t>Columna15272</t>
  </si>
  <si>
    <t>Columna15273</t>
  </si>
  <si>
    <t>Columna15274</t>
  </si>
  <si>
    <t>Columna15275</t>
  </si>
  <si>
    <t>Columna15276</t>
  </si>
  <si>
    <t>Columna15277</t>
  </si>
  <si>
    <t>Columna15278</t>
  </si>
  <si>
    <t>Columna15279</t>
  </si>
  <si>
    <t>Columna15280</t>
  </si>
  <si>
    <t>Columna15281</t>
  </si>
  <si>
    <t>Columna15282</t>
  </si>
  <si>
    <t>Columna15283</t>
  </si>
  <si>
    <t>Columna15284</t>
  </si>
  <si>
    <t>Columna15285</t>
  </si>
  <si>
    <t>Columna15286</t>
  </si>
  <si>
    <t>Columna15287</t>
  </si>
  <si>
    <t>Columna15288</t>
  </si>
  <si>
    <t>Columna15289</t>
  </si>
  <si>
    <t>Columna15290</t>
  </si>
  <si>
    <t>Columna15291</t>
  </si>
  <si>
    <t>Columna15292</t>
  </si>
  <si>
    <t>Columna15293</t>
  </si>
  <si>
    <t>Columna15294</t>
  </si>
  <si>
    <t>Columna15295</t>
  </si>
  <si>
    <t>Columna15296</t>
  </si>
  <si>
    <t>Columna15297</t>
  </si>
  <si>
    <t>Columna15298</t>
  </si>
  <si>
    <t>Columna15299</t>
  </si>
  <si>
    <t>Columna15300</t>
  </si>
  <si>
    <t>Columna15301</t>
  </si>
  <si>
    <t>Columna15302</t>
  </si>
  <si>
    <t>Columna15303</t>
  </si>
  <si>
    <t>Columna15304</t>
  </si>
  <si>
    <t>Columna15305</t>
  </si>
  <si>
    <t>Columna15306</t>
  </si>
  <si>
    <t>Columna15307</t>
  </si>
  <si>
    <t>Columna15308</t>
  </si>
  <si>
    <t>Columna15309</t>
  </si>
  <si>
    <t>Columna15310</t>
  </si>
  <si>
    <t>Columna15311</t>
  </si>
  <si>
    <t>Columna15312</t>
  </si>
  <si>
    <t>Columna15313</t>
  </si>
  <si>
    <t>Columna15314</t>
  </si>
  <si>
    <t>Columna15315</t>
  </si>
  <si>
    <t>Columna15316</t>
  </si>
  <si>
    <t>Columna15317</t>
  </si>
  <si>
    <t>Columna15318</t>
  </si>
  <si>
    <t>Columna15319</t>
  </si>
  <si>
    <t>Columna15320</t>
  </si>
  <si>
    <t>Columna15321</t>
  </si>
  <si>
    <t>Columna15322</t>
  </si>
  <si>
    <t>Columna15323</t>
  </si>
  <si>
    <t>Columna15324</t>
  </si>
  <si>
    <t>Columna15325</t>
  </si>
  <si>
    <t>Columna15326</t>
  </si>
  <si>
    <t>Columna15327</t>
  </si>
  <si>
    <t>Columna15328</t>
  </si>
  <si>
    <t>Columna15329</t>
  </si>
  <si>
    <t>Columna15330</t>
  </si>
  <si>
    <t>Columna15331</t>
  </si>
  <si>
    <t>Columna15332</t>
  </si>
  <si>
    <t>Columna15333</t>
  </si>
  <si>
    <t>Columna15334</t>
  </si>
  <si>
    <t>Columna15335</t>
  </si>
  <si>
    <t>Columna15336</t>
  </si>
  <si>
    <t>Columna15337</t>
  </si>
  <si>
    <t>Columna15338</t>
  </si>
  <si>
    <t>Columna15339</t>
  </si>
  <si>
    <t>Columna15340</t>
  </si>
  <si>
    <t>Columna15341</t>
  </si>
  <si>
    <t>Columna15342</t>
  </si>
  <si>
    <t>Columna15343</t>
  </si>
  <si>
    <t>Columna15344</t>
  </si>
  <si>
    <t>Columna15345</t>
  </si>
  <si>
    <t>Columna15346</t>
  </si>
  <si>
    <t>Columna15347</t>
  </si>
  <si>
    <t>Columna15348</t>
  </si>
  <si>
    <t>Columna15349</t>
  </si>
  <si>
    <t>Columna15350</t>
  </si>
  <si>
    <t>Columna15351</t>
  </si>
  <si>
    <t>Columna15352</t>
  </si>
  <si>
    <t>Columna15353</t>
  </si>
  <si>
    <t>Columna15354</t>
  </si>
  <si>
    <t>Columna15355</t>
  </si>
  <si>
    <t>Columna15356</t>
  </si>
  <si>
    <t>Columna15357</t>
  </si>
  <si>
    <t>Columna15358</t>
  </si>
  <si>
    <t>Columna15359</t>
  </si>
  <si>
    <t>Columna15360</t>
  </si>
  <si>
    <t>Columna15361</t>
  </si>
  <si>
    <t>Columna15362</t>
  </si>
  <si>
    <t>Columna15363</t>
  </si>
  <si>
    <t>Columna15364</t>
  </si>
  <si>
    <t>Columna15365</t>
  </si>
  <si>
    <t>Columna15366</t>
  </si>
  <si>
    <t>Columna15367</t>
  </si>
  <si>
    <t>Columna15368</t>
  </si>
  <si>
    <t>Columna15369</t>
  </si>
  <si>
    <t>Columna15370</t>
  </si>
  <si>
    <t>Columna15371</t>
  </si>
  <si>
    <t>Columna15372</t>
  </si>
  <si>
    <t>Columna15373</t>
  </si>
  <si>
    <t>Columna15374</t>
  </si>
  <si>
    <t>Columna15375</t>
  </si>
  <si>
    <t>Columna15376</t>
  </si>
  <si>
    <t>Columna15377</t>
  </si>
  <si>
    <t>Columna15378</t>
  </si>
  <si>
    <t>Columna15379</t>
  </si>
  <si>
    <t>Columna15380</t>
  </si>
  <si>
    <t>Columna15381</t>
  </si>
  <si>
    <t>Columna15382</t>
  </si>
  <si>
    <t>Columna15383</t>
  </si>
  <si>
    <t>Columna15384</t>
  </si>
  <si>
    <t>Columna15385</t>
  </si>
  <si>
    <t>Columna15386</t>
  </si>
  <si>
    <t>Columna15387</t>
  </si>
  <si>
    <t>Columna15388</t>
  </si>
  <si>
    <t>Columna15389</t>
  </si>
  <si>
    <t>Columna15390</t>
  </si>
  <si>
    <t>Columna15391</t>
  </si>
  <si>
    <t>Columna15392</t>
  </si>
  <si>
    <t>Columna15393</t>
  </si>
  <si>
    <t>Columna15394</t>
  </si>
  <si>
    <t>Columna15395</t>
  </si>
  <si>
    <t>Columna15396</t>
  </si>
  <si>
    <t>Columna15397</t>
  </si>
  <si>
    <t>Columna15398</t>
  </si>
  <si>
    <t>Columna15399</t>
  </si>
  <si>
    <t>Columna15400</t>
  </si>
  <si>
    <t>Columna15401</t>
  </si>
  <si>
    <t>Columna15402</t>
  </si>
  <si>
    <t>Columna15403</t>
  </si>
  <si>
    <t>Columna15404</t>
  </si>
  <si>
    <t>Columna15405</t>
  </si>
  <si>
    <t>Columna15406</t>
  </si>
  <si>
    <t>Columna15407</t>
  </si>
  <si>
    <t>Columna15408</t>
  </si>
  <si>
    <t>Columna15409</t>
  </si>
  <si>
    <t>Columna15410</t>
  </si>
  <si>
    <t>Columna15411</t>
  </si>
  <si>
    <t>Columna15412</t>
  </si>
  <si>
    <t>Columna15413</t>
  </si>
  <si>
    <t>Columna15414</t>
  </si>
  <si>
    <t>Columna15415</t>
  </si>
  <si>
    <t>Columna15416</t>
  </si>
  <si>
    <t>Columna15417</t>
  </si>
  <si>
    <t>Columna15418</t>
  </si>
  <si>
    <t>Columna15419</t>
  </si>
  <si>
    <t>Columna15420</t>
  </si>
  <si>
    <t>Columna15421</t>
  </si>
  <si>
    <t>Columna15422</t>
  </si>
  <si>
    <t>Columna15423</t>
  </si>
  <si>
    <t>Columna15424</t>
  </si>
  <si>
    <t>Columna15425</t>
  </si>
  <si>
    <t>Columna15426</t>
  </si>
  <si>
    <t>Columna15427</t>
  </si>
  <si>
    <t>Columna15428</t>
  </si>
  <si>
    <t>Columna15429</t>
  </si>
  <si>
    <t>Columna15430</t>
  </si>
  <si>
    <t>Columna15431</t>
  </si>
  <si>
    <t>Columna15432</t>
  </si>
  <si>
    <t>Columna15433</t>
  </si>
  <si>
    <t>Columna15434</t>
  </si>
  <si>
    <t>Columna15435</t>
  </si>
  <si>
    <t>Columna15436</t>
  </si>
  <si>
    <t>Columna15437</t>
  </si>
  <si>
    <t>Columna15438</t>
  </si>
  <si>
    <t>Columna15439</t>
  </si>
  <si>
    <t>Columna15440</t>
  </si>
  <si>
    <t>Columna15441</t>
  </si>
  <si>
    <t>Columna15442</t>
  </si>
  <si>
    <t>Columna15443</t>
  </si>
  <si>
    <t>Columna15444</t>
  </si>
  <si>
    <t>Columna15445</t>
  </si>
  <si>
    <t>Columna15446</t>
  </si>
  <si>
    <t>Columna15447</t>
  </si>
  <si>
    <t>Columna15448</t>
  </si>
  <si>
    <t>Columna15449</t>
  </si>
  <si>
    <t>Columna15450</t>
  </si>
  <si>
    <t>Columna15451</t>
  </si>
  <si>
    <t>Columna15452</t>
  </si>
  <si>
    <t>Columna15453</t>
  </si>
  <si>
    <t>Columna15454</t>
  </si>
  <si>
    <t>Columna15455</t>
  </si>
  <si>
    <t>Columna15456</t>
  </si>
  <si>
    <t>Columna15457</t>
  </si>
  <si>
    <t>Columna15458</t>
  </si>
  <si>
    <t>Columna15459</t>
  </si>
  <si>
    <t>Columna15460</t>
  </si>
  <si>
    <t>Columna15461</t>
  </si>
  <si>
    <t>Columna15462</t>
  </si>
  <si>
    <t>Columna15463</t>
  </si>
  <si>
    <t>Columna15464</t>
  </si>
  <si>
    <t>Columna15465</t>
  </si>
  <si>
    <t>Columna15466</t>
  </si>
  <si>
    <t>Columna15467</t>
  </si>
  <si>
    <t>Columna15468</t>
  </si>
  <si>
    <t>Columna15469</t>
  </si>
  <si>
    <t>Columna15470</t>
  </si>
  <si>
    <t>Columna15471</t>
  </si>
  <si>
    <t>Columna15472</t>
  </si>
  <si>
    <t>Columna15473</t>
  </si>
  <si>
    <t>Columna15474</t>
  </si>
  <si>
    <t>Columna15475</t>
  </si>
  <si>
    <t>Columna15476</t>
  </si>
  <si>
    <t>Columna15477</t>
  </si>
  <si>
    <t>Columna15478</t>
  </si>
  <si>
    <t>Columna15479</t>
  </si>
  <si>
    <t>Columna15480</t>
  </si>
  <si>
    <t>Columna15481</t>
  </si>
  <si>
    <t>Columna15482</t>
  </si>
  <si>
    <t>Columna15483</t>
  </si>
  <si>
    <t>Columna15484</t>
  </si>
  <si>
    <t>Columna15485</t>
  </si>
  <si>
    <t>Columna15486</t>
  </si>
  <si>
    <t>Columna15487</t>
  </si>
  <si>
    <t>Columna15488</t>
  </si>
  <si>
    <t>Columna15489</t>
  </si>
  <si>
    <t>Columna15490</t>
  </si>
  <si>
    <t>Columna15491</t>
  </si>
  <si>
    <t>Columna15492</t>
  </si>
  <si>
    <t>Columna15493</t>
  </si>
  <si>
    <t>Columna15494</t>
  </si>
  <si>
    <t>Columna15495</t>
  </si>
  <si>
    <t>Columna15496</t>
  </si>
  <si>
    <t>Columna15497</t>
  </si>
  <si>
    <t>Columna15498</t>
  </si>
  <si>
    <t>Columna15499</t>
  </si>
  <si>
    <t>Columna15500</t>
  </si>
  <si>
    <t>Columna15501</t>
  </si>
  <si>
    <t>Columna15502</t>
  </si>
  <si>
    <t>Columna15503</t>
  </si>
  <si>
    <t>Columna15504</t>
  </si>
  <si>
    <t>Columna15505</t>
  </si>
  <si>
    <t>Columna15506</t>
  </si>
  <si>
    <t>Columna15507</t>
  </si>
  <si>
    <t>Columna15508</t>
  </si>
  <si>
    <t>Columna15509</t>
  </si>
  <si>
    <t>Columna15510</t>
  </si>
  <si>
    <t>Columna15511</t>
  </si>
  <si>
    <t>Columna15512</t>
  </si>
  <si>
    <t>Columna15513</t>
  </si>
  <si>
    <t>Columna15514</t>
  </si>
  <si>
    <t>Columna15515</t>
  </si>
  <si>
    <t>Columna15516</t>
  </si>
  <si>
    <t>Columna15517</t>
  </si>
  <si>
    <t>Columna15518</t>
  </si>
  <si>
    <t>Columna15519</t>
  </si>
  <si>
    <t>Columna15520</t>
  </si>
  <si>
    <t>Columna15521</t>
  </si>
  <si>
    <t>Columna15522</t>
  </si>
  <si>
    <t>Columna15523</t>
  </si>
  <si>
    <t>Columna15524</t>
  </si>
  <si>
    <t>Columna15525</t>
  </si>
  <si>
    <t>Columna15526</t>
  </si>
  <si>
    <t>Columna15527</t>
  </si>
  <si>
    <t>Columna15528</t>
  </si>
  <si>
    <t>Columna15529</t>
  </si>
  <si>
    <t>Columna15530</t>
  </si>
  <si>
    <t>Columna15531</t>
  </si>
  <si>
    <t>Columna15532</t>
  </si>
  <si>
    <t>Columna15533</t>
  </si>
  <si>
    <t>Columna15534</t>
  </si>
  <si>
    <t>Columna15535</t>
  </si>
  <si>
    <t>Columna15536</t>
  </si>
  <si>
    <t>Columna15537</t>
  </si>
  <si>
    <t>Columna15538</t>
  </si>
  <si>
    <t>Columna15539</t>
  </si>
  <si>
    <t>Columna15540</t>
  </si>
  <si>
    <t>Columna15541</t>
  </si>
  <si>
    <t>Columna15542</t>
  </si>
  <si>
    <t>Columna15543</t>
  </si>
  <si>
    <t>Columna15544</t>
  </si>
  <si>
    <t>Columna15545</t>
  </si>
  <si>
    <t>Columna15546</t>
  </si>
  <si>
    <t>Columna15547</t>
  </si>
  <si>
    <t>Columna15548</t>
  </si>
  <si>
    <t>Columna15549</t>
  </si>
  <si>
    <t>Columna15550</t>
  </si>
  <si>
    <t>Columna15551</t>
  </si>
  <si>
    <t>Columna15552</t>
  </si>
  <si>
    <t>Columna15553</t>
  </si>
  <si>
    <t>Columna15554</t>
  </si>
  <si>
    <t>Columna15555</t>
  </si>
  <si>
    <t>Columna15556</t>
  </si>
  <si>
    <t>Columna15557</t>
  </si>
  <si>
    <t>Columna15558</t>
  </si>
  <si>
    <t>Columna15559</t>
  </si>
  <si>
    <t>Columna15560</t>
  </si>
  <si>
    <t>Columna15561</t>
  </si>
  <si>
    <t>Columna15562</t>
  </si>
  <si>
    <t>Columna15563</t>
  </si>
  <si>
    <t>Columna15564</t>
  </si>
  <si>
    <t>Columna15565</t>
  </si>
  <si>
    <t>Columna15566</t>
  </si>
  <si>
    <t>Columna15567</t>
  </si>
  <si>
    <t>Columna15568</t>
  </si>
  <si>
    <t>Columna15569</t>
  </si>
  <si>
    <t>Columna15570</t>
  </si>
  <si>
    <t>Columna15571</t>
  </si>
  <si>
    <t>Columna15572</t>
  </si>
  <si>
    <t>Columna15573</t>
  </si>
  <si>
    <t>Columna15574</t>
  </si>
  <si>
    <t>Columna15575</t>
  </si>
  <si>
    <t>Columna15576</t>
  </si>
  <si>
    <t>Columna15577</t>
  </si>
  <si>
    <t>Columna15578</t>
  </si>
  <si>
    <t>Columna15579</t>
  </si>
  <si>
    <t>Columna15580</t>
  </si>
  <si>
    <t>Columna15581</t>
  </si>
  <si>
    <t>Columna15582</t>
  </si>
  <si>
    <t>Columna15583</t>
  </si>
  <si>
    <t>Columna15584</t>
  </si>
  <si>
    <t>Columna15585</t>
  </si>
  <si>
    <t>Columna15586</t>
  </si>
  <si>
    <t>Columna15587</t>
  </si>
  <si>
    <t>Columna15588</t>
  </si>
  <si>
    <t>Columna15589</t>
  </si>
  <si>
    <t>Columna15590</t>
  </si>
  <si>
    <t>Columna15591</t>
  </si>
  <si>
    <t>Columna15592</t>
  </si>
  <si>
    <t>Columna15593</t>
  </si>
  <si>
    <t>Columna15594</t>
  </si>
  <si>
    <t>Columna15595</t>
  </si>
  <si>
    <t>Columna15596</t>
  </si>
  <si>
    <t>Columna15597</t>
  </si>
  <si>
    <t>Columna15598</t>
  </si>
  <si>
    <t>Columna15599</t>
  </si>
  <si>
    <t>Columna15600</t>
  </si>
  <si>
    <t>Columna15601</t>
  </si>
  <si>
    <t>Columna15602</t>
  </si>
  <si>
    <t>Columna15603</t>
  </si>
  <si>
    <t>Columna15604</t>
  </si>
  <si>
    <t>Columna15605</t>
  </si>
  <si>
    <t>Columna15606</t>
  </si>
  <si>
    <t>Columna15607</t>
  </si>
  <si>
    <t>Columna15608</t>
  </si>
  <si>
    <t>Columna15609</t>
  </si>
  <si>
    <t>Columna15610</t>
  </si>
  <si>
    <t>Columna15611</t>
  </si>
  <si>
    <t>Columna15612</t>
  </si>
  <si>
    <t>Columna15613</t>
  </si>
  <si>
    <t>Columna15614</t>
  </si>
  <si>
    <t>Columna15615</t>
  </si>
  <si>
    <t>Columna15616</t>
  </si>
  <si>
    <t>Columna15617</t>
  </si>
  <si>
    <t>Columna15618</t>
  </si>
  <si>
    <t>Columna15619</t>
  </si>
  <si>
    <t>Columna15620</t>
  </si>
  <si>
    <t>Columna15621</t>
  </si>
  <si>
    <t>Columna15622</t>
  </si>
  <si>
    <t>Columna15623</t>
  </si>
  <si>
    <t>Columna15624</t>
  </si>
  <si>
    <t>Columna15625</t>
  </si>
  <si>
    <t>Columna15626</t>
  </si>
  <si>
    <t>Columna15627</t>
  </si>
  <si>
    <t>Columna15628</t>
  </si>
  <si>
    <t>Columna15629</t>
  </si>
  <si>
    <t>Columna15630</t>
  </si>
  <si>
    <t>Columna15631</t>
  </si>
  <si>
    <t>Columna15632</t>
  </si>
  <si>
    <t>Columna15633</t>
  </si>
  <si>
    <t>Columna15634</t>
  </si>
  <si>
    <t>Columna15635</t>
  </si>
  <si>
    <t>Columna15636</t>
  </si>
  <si>
    <t>Columna15637</t>
  </si>
  <si>
    <t>Columna15638</t>
  </si>
  <si>
    <t>Columna15639</t>
  </si>
  <si>
    <t>Columna15640</t>
  </si>
  <si>
    <t>Columna15641</t>
  </si>
  <si>
    <t>Columna15642</t>
  </si>
  <si>
    <t>Columna15643</t>
  </si>
  <si>
    <t>Columna15644</t>
  </si>
  <si>
    <t>Columna15645</t>
  </si>
  <si>
    <t>Columna15646</t>
  </si>
  <si>
    <t>Columna15647</t>
  </si>
  <si>
    <t>Columna15648</t>
  </si>
  <si>
    <t>Columna15649</t>
  </si>
  <si>
    <t>Columna15650</t>
  </si>
  <si>
    <t>Columna15651</t>
  </si>
  <si>
    <t>Columna15652</t>
  </si>
  <si>
    <t>Columna15653</t>
  </si>
  <si>
    <t>Columna15654</t>
  </si>
  <si>
    <t>Columna15655</t>
  </si>
  <si>
    <t>Columna15656</t>
  </si>
  <si>
    <t>Columna15657</t>
  </si>
  <si>
    <t>Columna15658</t>
  </si>
  <si>
    <t>Columna15659</t>
  </si>
  <si>
    <t>Columna15660</t>
  </si>
  <si>
    <t>Columna15661</t>
  </si>
  <si>
    <t>Columna15662</t>
  </si>
  <si>
    <t>Columna15663</t>
  </si>
  <si>
    <t>Columna15664</t>
  </si>
  <si>
    <t>Columna15665</t>
  </si>
  <si>
    <t>Columna15666</t>
  </si>
  <si>
    <t>Columna15667</t>
  </si>
  <si>
    <t>Columna15668</t>
  </si>
  <si>
    <t>Columna15669</t>
  </si>
  <si>
    <t>Columna15670</t>
  </si>
  <si>
    <t>Columna15671</t>
  </si>
  <si>
    <t>Columna15672</t>
  </si>
  <si>
    <t>Columna15673</t>
  </si>
  <si>
    <t>Columna15674</t>
  </si>
  <si>
    <t>Columna15675</t>
  </si>
  <si>
    <t>Columna15676</t>
  </si>
  <si>
    <t>Columna15677</t>
  </si>
  <si>
    <t>Columna15678</t>
  </si>
  <si>
    <t>Columna15679</t>
  </si>
  <si>
    <t>Columna15680</t>
  </si>
  <si>
    <t>Columna15681</t>
  </si>
  <si>
    <t>Columna15682</t>
  </si>
  <si>
    <t>Columna15683</t>
  </si>
  <si>
    <t>Columna15684</t>
  </si>
  <si>
    <t>Columna15685</t>
  </si>
  <si>
    <t>Columna15686</t>
  </si>
  <si>
    <t>Columna15687</t>
  </si>
  <si>
    <t>Columna15688</t>
  </si>
  <si>
    <t>Columna15689</t>
  </si>
  <si>
    <t>Columna15690</t>
  </si>
  <si>
    <t>Columna15691</t>
  </si>
  <si>
    <t>Columna15692</t>
  </si>
  <si>
    <t>Columna15693</t>
  </si>
  <si>
    <t>Columna15694</t>
  </si>
  <si>
    <t>Columna15695</t>
  </si>
  <si>
    <t>Columna15696</t>
  </si>
  <si>
    <t>Columna15697</t>
  </si>
  <si>
    <t>Columna15698</t>
  </si>
  <si>
    <t>Columna15699</t>
  </si>
  <si>
    <t>Columna15700</t>
  </si>
  <si>
    <t>Columna15701</t>
  </si>
  <si>
    <t>Columna15702</t>
  </si>
  <si>
    <t>Columna15703</t>
  </si>
  <si>
    <t>Columna15704</t>
  </si>
  <si>
    <t>Columna15705</t>
  </si>
  <si>
    <t>Columna15706</t>
  </si>
  <si>
    <t>Columna15707</t>
  </si>
  <si>
    <t>Columna15708</t>
  </si>
  <si>
    <t>Columna15709</t>
  </si>
  <si>
    <t>Columna15710</t>
  </si>
  <si>
    <t>Columna15711</t>
  </si>
  <si>
    <t>Columna15712</t>
  </si>
  <si>
    <t>Columna15713</t>
  </si>
  <si>
    <t>Columna15714</t>
  </si>
  <si>
    <t>Columna15715</t>
  </si>
  <si>
    <t>Columna15716</t>
  </si>
  <si>
    <t>Columna15717</t>
  </si>
  <si>
    <t>Columna15718</t>
  </si>
  <si>
    <t>Columna15719</t>
  </si>
  <si>
    <t>Columna15720</t>
  </si>
  <si>
    <t>Columna15721</t>
  </si>
  <si>
    <t>Columna15722</t>
  </si>
  <si>
    <t>Columna15723</t>
  </si>
  <si>
    <t>Columna15724</t>
  </si>
  <si>
    <t>Columna15725</t>
  </si>
  <si>
    <t>Columna15726</t>
  </si>
  <si>
    <t>Columna15727</t>
  </si>
  <si>
    <t>Columna15728</t>
  </si>
  <si>
    <t>Columna15729</t>
  </si>
  <si>
    <t>Columna15730</t>
  </si>
  <si>
    <t>Columna15731</t>
  </si>
  <si>
    <t>Columna15732</t>
  </si>
  <si>
    <t>Columna15733</t>
  </si>
  <si>
    <t>Columna15734</t>
  </si>
  <si>
    <t>Columna15735</t>
  </si>
  <si>
    <t>Columna15736</t>
  </si>
  <si>
    <t>Columna15737</t>
  </si>
  <si>
    <t>Columna15738</t>
  </si>
  <si>
    <t>Columna15739</t>
  </si>
  <si>
    <t>Columna15740</t>
  </si>
  <si>
    <t>Columna15741</t>
  </si>
  <si>
    <t>Columna15742</t>
  </si>
  <si>
    <t>Columna15743</t>
  </si>
  <si>
    <t>Columna15744</t>
  </si>
  <si>
    <t>Columna15745</t>
  </si>
  <si>
    <t>Columna15746</t>
  </si>
  <si>
    <t>Columna15747</t>
  </si>
  <si>
    <t>Columna15748</t>
  </si>
  <si>
    <t>Columna15749</t>
  </si>
  <si>
    <t>Columna15750</t>
  </si>
  <si>
    <t>Columna15751</t>
  </si>
  <si>
    <t>Columna15752</t>
  </si>
  <si>
    <t>Columna15753</t>
  </si>
  <si>
    <t>Columna15754</t>
  </si>
  <si>
    <t>Columna15755</t>
  </si>
  <si>
    <t>Columna15756</t>
  </si>
  <si>
    <t>Columna15757</t>
  </si>
  <si>
    <t>Columna15758</t>
  </si>
  <si>
    <t>Columna15759</t>
  </si>
  <si>
    <t>Columna15760</t>
  </si>
  <si>
    <t>Columna15761</t>
  </si>
  <si>
    <t>Columna15762</t>
  </si>
  <si>
    <t>Columna15763</t>
  </si>
  <si>
    <t>Columna15764</t>
  </si>
  <si>
    <t>Columna15765</t>
  </si>
  <si>
    <t>Columna15766</t>
  </si>
  <si>
    <t>Columna15767</t>
  </si>
  <si>
    <t>Columna15768</t>
  </si>
  <si>
    <t>Columna15769</t>
  </si>
  <si>
    <t>Columna15770</t>
  </si>
  <si>
    <t>Columna15771</t>
  </si>
  <si>
    <t>Columna15772</t>
  </si>
  <si>
    <t>Columna15773</t>
  </si>
  <si>
    <t>Columna15774</t>
  </si>
  <si>
    <t>Columna15775</t>
  </si>
  <si>
    <t>Columna15776</t>
  </si>
  <si>
    <t>Columna15777</t>
  </si>
  <si>
    <t>Columna15778</t>
  </si>
  <si>
    <t>Columna15779</t>
  </si>
  <si>
    <t>Columna15780</t>
  </si>
  <si>
    <t>Columna15781</t>
  </si>
  <si>
    <t>Columna15782</t>
  </si>
  <si>
    <t>Columna15783</t>
  </si>
  <si>
    <t>Columna15784</t>
  </si>
  <si>
    <t>Columna15785</t>
  </si>
  <si>
    <t>Columna15786</t>
  </si>
  <si>
    <t>Columna15787</t>
  </si>
  <si>
    <t>Columna15788</t>
  </si>
  <si>
    <t>Columna15789</t>
  </si>
  <si>
    <t>Columna15790</t>
  </si>
  <si>
    <t>Columna15791</t>
  </si>
  <si>
    <t>Columna15792</t>
  </si>
  <si>
    <t>Columna15793</t>
  </si>
  <si>
    <t>Columna15794</t>
  </si>
  <si>
    <t>Columna15795</t>
  </si>
  <si>
    <t>Columna15796</t>
  </si>
  <si>
    <t>Columna15797</t>
  </si>
  <si>
    <t>Columna15798</t>
  </si>
  <si>
    <t>Columna15799</t>
  </si>
  <si>
    <t>Columna15800</t>
  </si>
  <si>
    <t>Columna15801</t>
  </si>
  <si>
    <t>Columna15802</t>
  </si>
  <si>
    <t>Columna15803</t>
  </si>
  <si>
    <t>Columna15804</t>
  </si>
  <si>
    <t>Columna15805</t>
  </si>
  <si>
    <t>Columna15806</t>
  </si>
  <si>
    <t>Columna15807</t>
  </si>
  <si>
    <t>Columna15808</t>
  </si>
  <si>
    <t>Columna15809</t>
  </si>
  <si>
    <t>Columna15810</t>
  </si>
  <si>
    <t>Columna15811</t>
  </si>
  <si>
    <t>Columna15812</t>
  </si>
  <si>
    <t>Columna15813</t>
  </si>
  <si>
    <t>Columna15814</t>
  </si>
  <si>
    <t>Columna15815</t>
  </si>
  <si>
    <t>Columna15816</t>
  </si>
  <si>
    <t>Columna15817</t>
  </si>
  <si>
    <t>Columna15818</t>
  </si>
  <si>
    <t>Columna15819</t>
  </si>
  <si>
    <t>Columna15820</t>
  </si>
  <si>
    <t>Columna15821</t>
  </si>
  <si>
    <t>Columna15822</t>
  </si>
  <si>
    <t>Columna15823</t>
  </si>
  <si>
    <t>Columna15824</t>
  </si>
  <si>
    <t>Columna15825</t>
  </si>
  <si>
    <t>Columna15826</t>
  </si>
  <si>
    <t>Columna15827</t>
  </si>
  <si>
    <t>Columna15828</t>
  </si>
  <si>
    <t>Columna15829</t>
  </si>
  <si>
    <t>Columna15830</t>
  </si>
  <si>
    <t>Columna15831</t>
  </si>
  <si>
    <t>Columna15832</t>
  </si>
  <si>
    <t>Columna15833</t>
  </si>
  <si>
    <t>Columna15834</t>
  </si>
  <si>
    <t>Columna15835</t>
  </si>
  <si>
    <t>Columna15836</t>
  </si>
  <si>
    <t>Columna15837</t>
  </si>
  <si>
    <t>Columna15838</t>
  </si>
  <si>
    <t>Columna15839</t>
  </si>
  <si>
    <t>Columna15840</t>
  </si>
  <si>
    <t>Columna15841</t>
  </si>
  <si>
    <t>Columna15842</t>
  </si>
  <si>
    <t>Columna15843</t>
  </si>
  <si>
    <t>Columna15844</t>
  </si>
  <si>
    <t>Columna15845</t>
  </si>
  <si>
    <t>Columna15846</t>
  </si>
  <si>
    <t>Columna15847</t>
  </si>
  <si>
    <t>Columna15848</t>
  </si>
  <si>
    <t>Columna15849</t>
  </si>
  <si>
    <t>Columna15850</t>
  </si>
  <si>
    <t>Columna15851</t>
  </si>
  <si>
    <t>Columna15852</t>
  </si>
  <si>
    <t>Columna15853</t>
  </si>
  <si>
    <t>Columna15854</t>
  </si>
  <si>
    <t>Columna15855</t>
  </si>
  <si>
    <t>Columna15856</t>
  </si>
  <si>
    <t>Columna15857</t>
  </si>
  <si>
    <t>Columna15858</t>
  </si>
  <si>
    <t>Columna15859</t>
  </si>
  <si>
    <t>Columna15860</t>
  </si>
  <si>
    <t>Columna15861</t>
  </si>
  <si>
    <t>Columna15862</t>
  </si>
  <si>
    <t>Columna15863</t>
  </si>
  <si>
    <t>Columna15864</t>
  </si>
  <si>
    <t>Columna15865</t>
  </si>
  <si>
    <t>Columna15866</t>
  </si>
  <si>
    <t>Columna15867</t>
  </si>
  <si>
    <t>Columna15868</t>
  </si>
  <si>
    <t>Columna15869</t>
  </si>
  <si>
    <t>Columna15870</t>
  </si>
  <si>
    <t>Columna15871</t>
  </si>
  <si>
    <t>Columna15872</t>
  </si>
  <si>
    <t>Columna15873</t>
  </si>
  <si>
    <t>Columna15874</t>
  </si>
  <si>
    <t>Columna15875</t>
  </si>
  <si>
    <t>Columna15876</t>
  </si>
  <si>
    <t>Columna15877</t>
  </si>
  <si>
    <t>Columna15878</t>
  </si>
  <si>
    <t>Columna15879</t>
  </si>
  <si>
    <t>Columna15880</t>
  </si>
  <si>
    <t>Columna15881</t>
  </si>
  <si>
    <t>Columna15882</t>
  </si>
  <si>
    <t>Columna15883</t>
  </si>
  <si>
    <t>Columna15884</t>
  </si>
  <si>
    <t>Columna15885</t>
  </si>
  <si>
    <t>Columna15886</t>
  </si>
  <si>
    <t>Columna15887</t>
  </si>
  <si>
    <t>Columna15888</t>
  </si>
  <si>
    <t>Columna15889</t>
  </si>
  <si>
    <t>Columna15890</t>
  </si>
  <si>
    <t>Columna15891</t>
  </si>
  <si>
    <t>Columna15892</t>
  </si>
  <si>
    <t>Columna15893</t>
  </si>
  <si>
    <t>Columna15894</t>
  </si>
  <si>
    <t>Columna15895</t>
  </si>
  <si>
    <t>Columna15896</t>
  </si>
  <si>
    <t>Columna15897</t>
  </si>
  <si>
    <t>Columna15898</t>
  </si>
  <si>
    <t>Columna15899</t>
  </si>
  <si>
    <t>Columna15900</t>
  </si>
  <si>
    <t>Columna15901</t>
  </si>
  <si>
    <t>Columna15902</t>
  </si>
  <si>
    <t>Columna15903</t>
  </si>
  <si>
    <t>Columna15904</t>
  </si>
  <si>
    <t>Columna15905</t>
  </si>
  <si>
    <t>Columna15906</t>
  </si>
  <si>
    <t>Columna15907</t>
  </si>
  <si>
    <t>Columna15908</t>
  </si>
  <si>
    <t>Columna15909</t>
  </si>
  <si>
    <t>Columna15910</t>
  </si>
  <si>
    <t>Columna15911</t>
  </si>
  <si>
    <t>Columna15912</t>
  </si>
  <si>
    <t>Columna15913</t>
  </si>
  <si>
    <t>Columna15914</t>
  </si>
  <si>
    <t>Columna15915</t>
  </si>
  <si>
    <t>Columna15916</t>
  </si>
  <si>
    <t>Columna15917</t>
  </si>
  <si>
    <t>Columna15918</t>
  </si>
  <si>
    <t>Columna15919</t>
  </si>
  <si>
    <t>Columna15920</t>
  </si>
  <si>
    <t>Columna15921</t>
  </si>
  <si>
    <t>Columna15922</t>
  </si>
  <si>
    <t>Columna15923</t>
  </si>
  <si>
    <t>Columna15924</t>
  </si>
  <si>
    <t>Columna15925</t>
  </si>
  <si>
    <t>Columna15926</t>
  </si>
  <si>
    <t>Columna15927</t>
  </si>
  <si>
    <t>Columna15928</t>
  </si>
  <si>
    <t>Columna15929</t>
  </si>
  <si>
    <t>Columna15930</t>
  </si>
  <si>
    <t>Columna15931</t>
  </si>
  <si>
    <t>Columna15932</t>
  </si>
  <si>
    <t>Columna15933</t>
  </si>
  <si>
    <t>Columna15934</t>
  </si>
  <si>
    <t>Columna15935</t>
  </si>
  <si>
    <t>Columna15936</t>
  </si>
  <si>
    <t>Columna15937</t>
  </si>
  <si>
    <t>Columna15938</t>
  </si>
  <si>
    <t>Columna15939</t>
  </si>
  <si>
    <t>Columna15940</t>
  </si>
  <si>
    <t>Columna15941</t>
  </si>
  <si>
    <t>Columna15942</t>
  </si>
  <si>
    <t>Columna15943</t>
  </si>
  <si>
    <t>Columna15944</t>
  </si>
  <si>
    <t>Columna15945</t>
  </si>
  <si>
    <t>Columna15946</t>
  </si>
  <si>
    <t>Columna15947</t>
  </si>
  <si>
    <t>Columna15948</t>
  </si>
  <si>
    <t>Columna15949</t>
  </si>
  <si>
    <t>Columna15950</t>
  </si>
  <si>
    <t>Columna15951</t>
  </si>
  <si>
    <t>Columna15952</t>
  </si>
  <si>
    <t>Columna15953</t>
  </si>
  <si>
    <t>Columna15954</t>
  </si>
  <si>
    <t>Columna15955</t>
  </si>
  <si>
    <t>Columna15956</t>
  </si>
  <si>
    <t>Columna15957</t>
  </si>
  <si>
    <t>Columna15958</t>
  </si>
  <si>
    <t>Columna15959</t>
  </si>
  <si>
    <t>Columna15960</t>
  </si>
  <si>
    <t>Columna15961</t>
  </si>
  <si>
    <t>Columna15962</t>
  </si>
  <si>
    <t>Columna15963</t>
  </si>
  <si>
    <t>Columna15964</t>
  </si>
  <si>
    <t>Columna15965</t>
  </si>
  <si>
    <t>Columna15966</t>
  </si>
  <si>
    <t>Columna15967</t>
  </si>
  <si>
    <t>Columna15968</t>
  </si>
  <si>
    <t>Columna15969</t>
  </si>
  <si>
    <t>Columna15970</t>
  </si>
  <si>
    <t>Columna15971</t>
  </si>
  <si>
    <t>Columna15972</t>
  </si>
  <si>
    <t>Columna15973</t>
  </si>
  <si>
    <t>Columna15974</t>
  </si>
  <si>
    <t>Columna15975</t>
  </si>
  <si>
    <t>Columna15976</t>
  </si>
  <si>
    <t>Columna15977</t>
  </si>
  <si>
    <t>Columna15978</t>
  </si>
  <si>
    <t>Columna15979</t>
  </si>
  <si>
    <t>Columna15980</t>
  </si>
  <si>
    <t>Columna15981</t>
  </si>
  <si>
    <t>Columna15982</t>
  </si>
  <si>
    <t>Columna15983</t>
  </si>
  <si>
    <t>Columna15984</t>
  </si>
  <si>
    <t>Columna15985</t>
  </si>
  <si>
    <t>Columna15986</t>
  </si>
  <si>
    <t>Columna15987</t>
  </si>
  <si>
    <t>Columna15988</t>
  </si>
  <si>
    <t>Columna15989</t>
  </si>
  <si>
    <t>Columna15990</t>
  </si>
  <si>
    <t>Columna15991</t>
  </si>
  <si>
    <t>Columna15992</t>
  </si>
  <si>
    <t>Columna15993</t>
  </si>
  <si>
    <t>Columna15994</t>
  </si>
  <si>
    <t>Columna15995</t>
  </si>
  <si>
    <t>Columna15996</t>
  </si>
  <si>
    <t>Columna15997</t>
  </si>
  <si>
    <t>Columna15998</t>
  </si>
  <si>
    <t>Columna15999</t>
  </si>
  <si>
    <t>Columna16000</t>
  </si>
  <si>
    <t>Columna16001</t>
  </si>
  <si>
    <t>Columna16002</t>
  </si>
  <si>
    <t>Columna16003</t>
  </si>
  <si>
    <t>Columna16004</t>
  </si>
  <si>
    <t>Columna16005</t>
  </si>
  <si>
    <t>Columna16006</t>
  </si>
  <si>
    <t>Columna16007</t>
  </si>
  <si>
    <t>Columna16008</t>
  </si>
  <si>
    <t>Columna16009</t>
  </si>
  <si>
    <t>Columna16010</t>
  </si>
  <si>
    <t>Columna16011</t>
  </si>
  <si>
    <t>Columna16012</t>
  </si>
  <si>
    <t>Columna16013</t>
  </si>
  <si>
    <t>Columna16014</t>
  </si>
  <si>
    <t>Columna16015</t>
  </si>
  <si>
    <t>Columna16016</t>
  </si>
  <si>
    <t>Columna16017</t>
  </si>
  <si>
    <t>Columna16018</t>
  </si>
  <si>
    <t>Columna16019</t>
  </si>
  <si>
    <t>Columna16020</t>
  </si>
  <si>
    <t>Columna16021</t>
  </si>
  <si>
    <t>Columna16022</t>
  </si>
  <si>
    <t>Columna16023</t>
  </si>
  <si>
    <t>Columna16024</t>
  </si>
  <si>
    <t>Columna16025</t>
  </si>
  <si>
    <t>Columna16026</t>
  </si>
  <si>
    <t>Columna16027</t>
  </si>
  <si>
    <t>Columna16028</t>
  </si>
  <si>
    <t>Columna16029</t>
  </si>
  <si>
    <t>Columna16030</t>
  </si>
  <si>
    <t>Columna16031</t>
  </si>
  <si>
    <t>Columna16032</t>
  </si>
  <si>
    <t>Columna16033</t>
  </si>
  <si>
    <t>Columna16034</t>
  </si>
  <si>
    <t>Columna16035</t>
  </si>
  <si>
    <t>Columna16036</t>
  </si>
  <si>
    <t>Columna16037</t>
  </si>
  <si>
    <t>Columna16038</t>
  </si>
  <si>
    <t>Columna16039</t>
  </si>
  <si>
    <t>Columna16040</t>
  </si>
  <si>
    <t>Columna16041</t>
  </si>
  <si>
    <t>Columna16042</t>
  </si>
  <si>
    <t>Columna16043</t>
  </si>
  <si>
    <t>Columna16044</t>
  </si>
  <si>
    <t>Columna16045</t>
  </si>
  <si>
    <t>Columna16046</t>
  </si>
  <si>
    <t>Columna16047</t>
  </si>
  <si>
    <t>Columna16048</t>
  </si>
  <si>
    <t>Columna16049</t>
  </si>
  <si>
    <t>Columna16050</t>
  </si>
  <si>
    <t>Columna16051</t>
  </si>
  <si>
    <t>Columna16052</t>
  </si>
  <si>
    <t>Columna16053</t>
  </si>
  <si>
    <t>Columna16054</t>
  </si>
  <si>
    <t>Columna16055</t>
  </si>
  <si>
    <t>Columna16056</t>
  </si>
  <si>
    <t>Columna16057</t>
  </si>
  <si>
    <t>Columna16058</t>
  </si>
  <si>
    <t>Columna16059</t>
  </si>
  <si>
    <t>Columna16060</t>
  </si>
  <si>
    <t>Columna16061</t>
  </si>
  <si>
    <t>Columna16062</t>
  </si>
  <si>
    <t>Columna16063</t>
  </si>
  <si>
    <t>Columna16064</t>
  </si>
  <si>
    <t>Columna16065</t>
  </si>
  <si>
    <t>Columna16066</t>
  </si>
  <si>
    <t>Columna16067</t>
  </si>
  <si>
    <t>Columna16068</t>
  </si>
  <si>
    <t>Columna16069</t>
  </si>
  <si>
    <t>Columna16070</t>
  </si>
  <si>
    <t>Columna16071</t>
  </si>
  <si>
    <t>Columna16072</t>
  </si>
  <si>
    <t>Columna16073</t>
  </si>
  <si>
    <t>Columna16074</t>
  </si>
  <si>
    <t>Columna16075</t>
  </si>
  <si>
    <t>Columna16076</t>
  </si>
  <si>
    <t>Columna16077</t>
  </si>
  <si>
    <t>Columna16078</t>
  </si>
  <si>
    <t>Columna16079</t>
  </si>
  <si>
    <t>Columna16080</t>
  </si>
  <si>
    <t>Columna16081</t>
  </si>
  <si>
    <t>Columna16082</t>
  </si>
  <si>
    <t>Columna16083</t>
  </si>
  <si>
    <t>Columna16084</t>
  </si>
  <si>
    <t>Columna16085</t>
  </si>
  <si>
    <t>Columna16086</t>
  </si>
  <si>
    <t>Columna16087</t>
  </si>
  <si>
    <t>Columna16088</t>
  </si>
  <si>
    <t>Columna16089</t>
  </si>
  <si>
    <t>Columna16090</t>
  </si>
  <si>
    <t>Columna16091</t>
  </si>
  <si>
    <t>Columna16092</t>
  </si>
  <si>
    <t>Columna16093</t>
  </si>
  <si>
    <t>Columna16094</t>
  </si>
  <si>
    <t>Columna16095</t>
  </si>
  <si>
    <t>Columna16096</t>
  </si>
  <si>
    <t>Columna16097</t>
  </si>
  <si>
    <t>Columna16098</t>
  </si>
  <si>
    <t>Columna16099</t>
  </si>
  <si>
    <t>Columna16100</t>
  </si>
  <si>
    <t>Columna16101</t>
  </si>
  <si>
    <t>Columna16102</t>
  </si>
  <si>
    <t>Columna16103</t>
  </si>
  <si>
    <t>Columna16104</t>
  </si>
  <si>
    <t>Columna16105</t>
  </si>
  <si>
    <t>Columna16106</t>
  </si>
  <si>
    <t>Columna16107</t>
  </si>
  <si>
    <t>Columna16108</t>
  </si>
  <si>
    <t>Columna16109</t>
  </si>
  <si>
    <t>Columna16110</t>
  </si>
  <si>
    <t>Columna16111</t>
  </si>
  <si>
    <t>Columna16112</t>
  </si>
  <si>
    <t>Columna16113</t>
  </si>
  <si>
    <t>Columna16114</t>
  </si>
  <si>
    <t>Columna16115</t>
  </si>
  <si>
    <t>Columna16116</t>
  </si>
  <si>
    <t>Columna16117</t>
  </si>
  <si>
    <t>Columna16118</t>
  </si>
  <si>
    <t>Columna16119</t>
  </si>
  <si>
    <t>Columna16120</t>
  </si>
  <si>
    <t>Columna16121</t>
  </si>
  <si>
    <t>Columna16122</t>
  </si>
  <si>
    <t>Columna16123</t>
  </si>
  <si>
    <t>Columna16124</t>
  </si>
  <si>
    <t>Columna16125</t>
  </si>
  <si>
    <t>Columna16126</t>
  </si>
  <si>
    <t>Columna16127</t>
  </si>
  <si>
    <t>Columna16128</t>
  </si>
  <si>
    <t>Columna16129</t>
  </si>
  <si>
    <t>Columna16130</t>
  </si>
  <si>
    <t>Columna16131</t>
  </si>
  <si>
    <t>Columna16132</t>
  </si>
  <si>
    <t>Columna16133</t>
  </si>
  <si>
    <t>Columna16134</t>
  </si>
  <si>
    <t>Columna16135</t>
  </si>
  <si>
    <t>Columna16136</t>
  </si>
  <si>
    <t>Columna16137</t>
  </si>
  <si>
    <t>Columna16138</t>
  </si>
  <si>
    <t>Columna16139</t>
  </si>
  <si>
    <t>Columna16140</t>
  </si>
  <si>
    <t>Columna16141</t>
  </si>
  <si>
    <t>Columna16142</t>
  </si>
  <si>
    <t>Columna16143</t>
  </si>
  <si>
    <t>Columna16144</t>
  </si>
  <si>
    <t>Columna16145</t>
  </si>
  <si>
    <t>Columna16146</t>
  </si>
  <si>
    <t>Columna16147</t>
  </si>
  <si>
    <t>Columna16148</t>
  </si>
  <si>
    <t>Columna16149</t>
  </si>
  <si>
    <t>Columna16150</t>
  </si>
  <si>
    <t>Columna16151</t>
  </si>
  <si>
    <t>Columna16152</t>
  </si>
  <si>
    <t>Columna16153</t>
  </si>
  <si>
    <t>Columna16154</t>
  </si>
  <si>
    <t>Columna16155</t>
  </si>
  <si>
    <t>Columna16156</t>
  </si>
  <si>
    <t>Columna16157</t>
  </si>
  <si>
    <t>Columna16158</t>
  </si>
  <si>
    <t>Columna16159</t>
  </si>
  <si>
    <t>Columna16160</t>
  </si>
  <si>
    <t>Columna16161</t>
  </si>
  <si>
    <t>Columna16162</t>
  </si>
  <si>
    <t>Columna16163</t>
  </si>
  <si>
    <t>Columna16164</t>
  </si>
  <si>
    <t>Columna16165</t>
  </si>
  <si>
    <t>Columna16166</t>
  </si>
  <si>
    <t>Columna16167</t>
  </si>
  <si>
    <t>Columna16168</t>
  </si>
  <si>
    <t>Columna16169</t>
  </si>
  <si>
    <t>Columna16170</t>
  </si>
  <si>
    <t>Columna16171</t>
  </si>
  <si>
    <t>Columna16172</t>
  </si>
  <si>
    <t>Columna16173</t>
  </si>
  <si>
    <t>Columna16174</t>
  </si>
  <si>
    <t>Columna16175</t>
  </si>
  <si>
    <t>Columna16176</t>
  </si>
  <si>
    <t>Columna16177</t>
  </si>
  <si>
    <t>Columna16178</t>
  </si>
  <si>
    <t>Columna16179</t>
  </si>
  <si>
    <t>Columna16180</t>
  </si>
  <si>
    <t>Columna16181</t>
  </si>
  <si>
    <t>Columna16182</t>
  </si>
  <si>
    <t>Columna16183</t>
  </si>
  <si>
    <t>Columna16184</t>
  </si>
  <si>
    <t>Columna16185</t>
  </si>
  <si>
    <t>Columna16186</t>
  </si>
  <si>
    <t>Columna16187</t>
  </si>
  <si>
    <t>Columna16188</t>
  </si>
  <si>
    <t>Columna16189</t>
  </si>
  <si>
    <t>Columna16190</t>
  </si>
  <si>
    <t>Columna16191</t>
  </si>
  <si>
    <t>Columna16192</t>
  </si>
  <si>
    <t>Columna16193</t>
  </si>
  <si>
    <t>Columna16194</t>
  </si>
  <si>
    <t>Columna16195</t>
  </si>
  <si>
    <t>Columna16196</t>
  </si>
  <si>
    <t>Columna16197</t>
  </si>
  <si>
    <t>Columna16198</t>
  </si>
  <si>
    <t>Columna16199</t>
  </si>
  <si>
    <t>Columna16200</t>
  </si>
  <si>
    <t>Columna16201</t>
  </si>
  <si>
    <t>Columna16202</t>
  </si>
  <si>
    <t>Columna16203</t>
  </si>
  <si>
    <t>Columna16204</t>
  </si>
  <si>
    <t>Columna16205</t>
  </si>
  <si>
    <t>Columna16206</t>
  </si>
  <si>
    <t>Columna16207</t>
  </si>
  <si>
    <t>Columna16208</t>
  </si>
  <si>
    <t>Columna16209</t>
  </si>
  <si>
    <t>Columna16210</t>
  </si>
  <si>
    <t>Columna16211</t>
  </si>
  <si>
    <t>Columna16212</t>
  </si>
  <si>
    <t>Columna16213</t>
  </si>
  <si>
    <t>Columna16214</t>
  </si>
  <si>
    <t>Columna16215</t>
  </si>
  <si>
    <t>Columna16216</t>
  </si>
  <si>
    <t>Columna16217</t>
  </si>
  <si>
    <t>Columna16218</t>
  </si>
  <si>
    <t>Columna16219</t>
  </si>
  <si>
    <t>Columna16220</t>
  </si>
  <si>
    <t>Columna16221</t>
  </si>
  <si>
    <t>Columna16222</t>
  </si>
  <si>
    <t>Columna16223</t>
  </si>
  <si>
    <t>Columna16224</t>
  </si>
  <si>
    <t>Columna16225</t>
  </si>
  <si>
    <t>Columna16226</t>
  </si>
  <si>
    <t>Columna16227</t>
  </si>
  <si>
    <t>Columna16228</t>
  </si>
  <si>
    <t>Columna16229</t>
  </si>
  <si>
    <t>Columna16230</t>
  </si>
  <si>
    <t>Columna16231</t>
  </si>
  <si>
    <t>Columna16232</t>
  </si>
  <si>
    <t>Columna16233</t>
  </si>
  <si>
    <t>Columna16234</t>
  </si>
  <si>
    <t>Columna16235</t>
  </si>
  <si>
    <t>Columna16236</t>
  </si>
  <si>
    <t>Columna16237</t>
  </si>
  <si>
    <t>Columna16238</t>
  </si>
  <si>
    <t>Columna16239</t>
  </si>
  <si>
    <t>Columna16240</t>
  </si>
  <si>
    <t>Columna16241</t>
  </si>
  <si>
    <t>Columna16242</t>
  </si>
  <si>
    <t>Columna16243</t>
  </si>
  <si>
    <t>Columna16244</t>
  </si>
  <si>
    <t>Columna16245</t>
  </si>
  <si>
    <t>Columna16246</t>
  </si>
  <si>
    <t>Columna16247</t>
  </si>
  <si>
    <t>Columna16248</t>
  </si>
  <si>
    <t>Columna16249</t>
  </si>
  <si>
    <t>Columna16250</t>
  </si>
  <si>
    <t>Columna16251</t>
  </si>
  <si>
    <t>Columna16252</t>
  </si>
  <si>
    <t>Columna16253</t>
  </si>
  <si>
    <t>Columna16254</t>
  </si>
  <si>
    <t>Columna16255</t>
  </si>
  <si>
    <t>Columna16256</t>
  </si>
  <si>
    <t>Columna16257</t>
  </si>
  <si>
    <t>Columna16258</t>
  </si>
  <si>
    <t>Columna16259</t>
  </si>
  <si>
    <t>Columna16260</t>
  </si>
  <si>
    <t>Columna16261</t>
  </si>
  <si>
    <t>Columna16262</t>
  </si>
  <si>
    <t>Columna16263</t>
  </si>
  <si>
    <t>Columna16264</t>
  </si>
  <si>
    <t>Columna16265</t>
  </si>
  <si>
    <t>Columna16266</t>
  </si>
  <si>
    <t>Columna16267</t>
  </si>
  <si>
    <t>Columna16268</t>
  </si>
  <si>
    <t>Columna16269</t>
  </si>
  <si>
    <t>Columna16270</t>
  </si>
  <si>
    <t>Columna16271</t>
  </si>
  <si>
    <t>Columna16272</t>
  </si>
  <si>
    <t>Columna16273</t>
  </si>
  <si>
    <t>Columna16274</t>
  </si>
  <si>
    <t>Columna16275</t>
  </si>
  <si>
    <t>Columna16276</t>
  </si>
  <si>
    <t>Columna16277</t>
  </si>
  <si>
    <t>Columna16278</t>
  </si>
  <si>
    <t>Columna16279</t>
  </si>
  <si>
    <t>Columna16280</t>
  </si>
  <si>
    <t>Columna16281</t>
  </si>
  <si>
    <t>Columna16282</t>
  </si>
  <si>
    <t>Columna16283</t>
  </si>
  <si>
    <t>Columna16284</t>
  </si>
  <si>
    <t>Columna16285</t>
  </si>
  <si>
    <t>Columna16286</t>
  </si>
  <si>
    <t>Columna16287</t>
  </si>
  <si>
    <t>Columna16288</t>
  </si>
  <si>
    <t>Columna16289</t>
  </si>
  <si>
    <t>Columna16290</t>
  </si>
  <si>
    <t>Columna16291</t>
  </si>
  <si>
    <t>Columna16292</t>
  </si>
  <si>
    <t>Columna16293</t>
  </si>
  <si>
    <t>Columna16294</t>
  </si>
  <si>
    <t>Columna16295</t>
  </si>
  <si>
    <t>Columna16296</t>
  </si>
  <si>
    <t>Columna16297</t>
  </si>
  <si>
    <t>Columna16298</t>
  </si>
  <si>
    <t>Columna16299</t>
  </si>
  <si>
    <t>Columna16300</t>
  </si>
  <si>
    <t>Columna16301</t>
  </si>
  <si>
    <t>Columna16302</t>
  </si>
  <si>
    <t>Columna16303</t>
  </si>
  <si>
    <t>Columna16304</t>
  </si>
  <si>
    <t>Columna16305</t>
  </si>
  <si>
    <t>Columna16306</t>
  </si>
  <si>
    <t>Columna16307</t>
  </si>
  <si>
    <t>Columna16308</t>
  </si>
  <si>
    <t>Columna16309</t>
  </si>
  <si>
    <t>Columna16310</t>
  </si>
  <si>
    <t>Columna16311</t>
  </si>
  <si>
    <t>Columna16312</t>
  </si>
  <si>
    <t>Columna16313</t>
  </si>
  <si>
    <t>Columna16314</t>
  </si>
  <si>
    <t>Columna16315</t>
  </si>
  <si>
    <t>Columna16316</t>
  </si>
  <si>
    <t>Columna16317</t>
  </si>
  <si>
    <t>Columna16318</t>
  </si>
  <si>
    <t>Columna16319</t>
  </si>
  <si>
    <t>Columna16320</t>
  </si>
  <si>
    <t>Columna16321</t>
  </si>
  <si>
    <t>Columna16322</t>
  </si>
  <si>
    <t>Columna16323</t>
  </si>
  <si>
    <t>Columna16324</t>
  </si>
  <si>
    <t>Columna16325</t>
  </si>
  <si>
    <t>Columna16326</t>
  </si>
  <si>
    <t>Columna16327</t>
  </si>
  <si>
    <t>Territorio seguro que progresa</t>
  </si>
  <si>
    <t>Trabajo</t>
  </si>
  <si>
    <t>3602</t>
  </si>
  <si>
    <t>Generación y formalización del empleo (3602).</t>
  </si>
  <si>
    <t>3602027</t>
  </si>
  <si>
    <t>Realizar 3 estrategias de vinculación laboral compartida; de incentivos para la invesion nacional y extranjera en el sector productivo; y de beneficios para la formalización laboral</t>
  </si>
  <si>
    <t>APOYO PARA LA FORMALIZACIÓN LABORAL EN EL MUNICIPIO DE   BUCARAMANGA</t>
  </si>
  <si>
    <t xml:space="preserve">Toda la ciudadania en general </t>
  </si>
  <si>
    <t xml:space="preserve">empresarios, emprendedores y poblacion en busca de empleo </t>
  </si>
  <si>
    <t xml:space="preserve">ABRIL 2026
Se logró la atención de 768 Personas. 
entre enero y abril de 2026 alcanza un total de 7.156 personas 
se registraron 395 personas en el sistema SISE
se realizaron 487 entrevistas de orientación laboral.
el acumulado enero – abril alcanza 1.285 orientaciones laborales realizadas.
Registro de empresas nuevas: 17 
MAYO:
Se logró la atención de 183 Personas. 
se registraron 350 personas en el sistema SISE
se realizaron 542 entrevistas de orientación laboral.
el acumulado enero – abril alcanza 1.827 orientaciones
Personas capacitadas: 265
 laborales realizadas.
Registro de empresas nuevas: 11 
Gestion de Vacantes y puestos de trabajo: 628
Vinculación con empleo formal a: 526 personas
</t>
  </si>
  <si>
    <t xml:space="preserve">Durante los meses de enero y febrero de 2026, la Agencia Pública de Empleo del Instituto
Municipal de Empleo y Fomento Empresarial de Bucaramanga – IMEBU desarrolló diversas
acciones orientadas al fortalecimiento de los procesos de registro, orientación, capacitación
e intermediación laboral, consolidando espacios efectivos de articulación entre buscadores
de empleo y el sector empresarial del municipio.
Estas actividades hacen parte de la estrategia “Empleo Seguro”, cuyo propósito es promover
oportunidades de empleo formal, inclusión laboral y fortalecimiento del tejido empresarial,
facilitando procesos de vinculación laboral directa entre empresas y ciudadanos.
Convocatorias laborales realizadas
En el marco de esta estrategia se desarrollaron convocatorias laborales dirigidas, con el
objetivo de acercar a las empresas con talento humano disponible en la ciudad.
Convocatoria laboral – Empresa Thomas Greg &amp; Sons
El 04 de febrero de 2026 se realizó una convocatoria laboral con la empresa Thomas Greg
&amp; Sons, jornada que se desarrolló con el acompañamiento de la Agencia Pública de Empleo
del IMEBU.
Durante esta actividad participaron 210 buscadores de empleo, quienes recibieron
orientación laboral y realizaron el proceso de postulación a las vacantes ofertadas por la
empresa. En esta convocatoria se ofertaron 120 puestos de trabajo para diferentes cargos
operativos.
Esta jornada permitió fortalecer los procesos de intermediación laboral, facilitando el
encuentro entre la oferta y la demanda laboral en el municipio.
Convocatoria laboral – Empresa AVSA Mac Pollo
El 10 de febrero de 2026 se realizó una convocatoria laboral con la empresa AVSA – Mac
Pollo, jornada que se desarrolló en las instalaciones del IMEBU en horario de 1:00 p.m. a
5:00 p.m.
Durante esta actividad se contó con la participación de 314 buscadores de empleo, quienes
recibieron orientación laboral y realizaron el proceso de postulación a las vacantes ofertadas
por la empresa. Esta jornada permitió fortalecer la intermediación laboral entre el sector
productivo y la ciudadanía, facilitando procesos de selección directa por parte de la empresa.
Feria de Empleo Seguro 2026
Como parte de las acciones estratégicas de la Agencia Pública de Empleo, actualmente se
adelanta la organización de la Feria de Empleo Seguro 2026, la cual se realizará el 24 de
marzo de 2026 en Neomundo.
Esta feria tiene como objetivo generar un espacio masivo de intermediación laboral, donde
las empresas puedan ofertar sus vacantes y los ciudadanos acceder a oportunidades de
empleo formal.
Para esta jornada se proyecta la participación de:
 Más de 100 empresas
 Más de 4.000 vacantes disponibles
Para el desarrollo de esta estrategia, el equipo comercial de la Agencia Pública de Empleo
del IMEBU ha venido realizando actividades de gestión empresarial, entre ellas:
Contacto y convocatoria de empresas del sector productivo.
Socialización de la feria de empleo.
Identificación y consolidación de vacantes disponibles.
De manera paralela, desde la Agencia Pública de Empleo se han venido fortaleciendo los
procesos de registro y actualización de hojas de vida en el Servicio Público de Empleo, así
como la orientación laboral a los buscadores de empleo, brindando herramientas que les
permiten mejorar sus procesos de búsqueda y postulación a oportunidades laborales.
En el marco de la implementación de la estrategia Empleo Seguro, la Agencia Pública de
Empleo del IMEBU desarrolló diferentes acciones orientadas a fortalecer los procesos de
registro de buscadores de empleo, orientación laboral, capacitación en competencias
laborales, gestión empresarial e intermediación laboral, logrando los siguientes resultados
durante los meses de enero y febrero de 2026:
Indicadores de Gestión
Durante este periodo se logró el registro de 595 personas en el sistema SISE, facilitando su
acceso a los servicios de intermediación laboral. Asimismo, se realizaron 384 entrevistas de
orientación laboral, mediante las cuales se brindó acompañamiento a los buscadores de
empleo en la identificación de oportunidades laborales y el fortalecimiento de sus perfiles
ocupacionales.
En materia de formación, 110 personas fueron capacitadas en competencias laborales,
contribuyendo al fortalecimiento de sus habilidades para mejorar sus posibilidades de
inserción en el mercado laboral.
De igual manera, se logró el registro de 16 empresas nuevas en el sistema, fortaleciendo la
red empresarial vinculada a la Agencia Pública de Empleo y ampliando las oportunidades
de intermediación laboral para los ciudadanos.
Indicadores de Impacto
Como resultado de la gestión realizada, se alcanzaron importantes resultados en materia de
intermediación laboral:
1.714 oferentes remitidos a procesos de selección en empresas.
575 personas lograron vinculación laboral, evidenciando el impacto de las acciones
de intermediación realizadas por la Agencia Pública de Empleo.
357 vacantes registradas en el sistema durante el periodo reportado.
1.924 puestos de trabajo ofertados por las empresas vinculadas a las estrategias
desarrolladas.
Abril 2026: Durante el mes de abril de 2026 se logró la atención de 768 personas, quienes participaron en jornadas de registro y actualización de hoja de vida, convocatorias laborales, ferias de empleo, orientación laboral y actividades institucionales desarrolladas por la Agencia Pública de Empleo del IMEBU.
Con este resultado, el acumulado entre enero y abril de 2026 alcanza un total de 7.156 personas atendidas, evidenciando el alcance territorial de las estrategias implementadas y el fortalecimiento de los servicios de empleabilidad ofrecidos a la ciudadanía.
En relación con el registro de buscadores de empleo, durante abril se registraron 395 personas en el sistema SISE, herramienta que permite el registro, caracterización y seguimiento de los usuarios dentro de la Ruta de la Empleabilidad. De esta manera, el acumulado del año asciende a 3.687 personas registradas.
Asimismo, durante abril se realizaron 487 entrevistas de orientación laboral, mediante las cuales se brindó acompañamiento personalizado a los buscadores de empleo, fortaleciendo sus perfiles ocupacionales y mejorando sus herramientas para la búsqueda efectiva de empleo. Con ello, el acumulado enero – abril alcanza 1.285 orientaciones laborales realizadas.
En materia de fortalecimiento de competencias laborales, durante abril fueron capacitadas 109 personas, a través de talleres y actividades orientadas al desarrollo de habilidades blandas, preparación para entrevistas laborales, elaboración de hoja de vida y fortalecimiento de competencias requeridas por el mercado laboral. El acumulado del año asciende a 276 personas capacitadas.
De igual manera, durante abril se logró el registro de 17 empresas nuevas, fortaleciendo la red empresarial vinculada a la Agencia Pública de Empleo del IMEBU y ampliando las oportunidades de intermediación laboral, el acumulado enero – abril alcanza 55 empresas nuevas registradas.
Como resultado de la gestión adelantada durante abril de 2026, se realizaron 2.720 remisiones de oferentes a procesos de selección laboral en empresas, reflejando un importante dinamismo en la intermediación laboral desarrollada por la Agencia Pública de Empleo del IMEBU. En el acumulado del año se registran 6.536 oferentes remitidos.
Asimismo, durante abril se gestionaron 1.273 vacantes y puestos de trabajo, mientras que el acumulado entre enero y abril asciende a 5.205 vacantes registradas, evidenciando el fortalecimiento del relacionamiento empresarial y la confianza del sector productivo en los servicios de intermediación laboral de la Agencia.
En cuanto a la colocación laboral, durante abril se logró la vinculación de 717 personas a oportunidades de empleo formal, siendo el mes con mayor número de colocaciones registradas en lo corrido del año. Con este resultado, el acumulado enero – abril alcanza 1.773 personas colocadas laboralmente, de acuerdo con los reportes realizados por las empresas.
El comportamiento de los indicadores evidencia un incremento significativo en los procesos de intermediación laboral durante los meses de marzo y abril, asociado principalmente a la realización de la Feria Laboral “Bucaramanga Camello Sí Hay”, las convocatorias empresariales y las jornadas de articulación desarrolladas por la Agencia Pública de Empleo del IMEBU.
MAYO 2026: 
La Agencia Pública de Empleo participó durante los días 1, 2 y 3 de mayo en la Feria MIA 2026, organizada por el IMEBU en Neomundo. Durante este espacio se brindó información sobre los servicios de empleabilidad, se orientó a los asistentes en temas relacionados con el registro de hoja de vida en el Servicio Público de Empleo y se promovió el acceso a las oportunidades laborales gestionadas por la Agencia.
De igual manera, el 29 de mayo se participó en la Feria Laboral de la Universidad Manuela Beltrán, acercando la oferta institucional a estudiantes, egresados y comunidad en general, promoviendo el acceso a los servicios de intermediación laboral y orientación ocupacional.
Como parte de las acciones de intermediación laboral, el 13 de mayo se realizó la Convocatoria Laboral OSYA, desarrollada en las instalaciones de la Agencia Pública de Empleo del IMEBU.
Esta jornada permitió adelantar procesos de preselección, orientación y remisión de candidatos a las vacantes ofertadas por la empresa, facilitando el encuentro entre la oferta y la demanda laboral y promoviendo oportunidades de empleo formal para los buscadores de empleo registrados en el Servicio Público de Empleo.
Durante el mes de mayo de 2026, la Agencia Pública de Empleo del IMEBU brindó atención directa a 183 personas, correspondientes a ciudadanos que realizaron procesos de registro y/o actualización de hoja de vida de manera presencial en la Agencia o participaron en los eventos y jornadas donde se tuvo presencia institucional.
Estas atenciones evidencian la continuidad de las estrategias de acercamiento a la ciudadanía, la promoción de los servicios de empleabilidad y la participación activa de la Agencia en espacios de articulación institucional y comunitaria.
En relación con el registro de buscadores de empleo, durante mayo se registraron 350 personas en el sistema SISE, herramienta del Servicio Público de Empleo que permite el registro, caracterización y seguimiento de los usuarios dentro de la Ruta de la Empleabilidad. Es importante precisar que este indicador incluye tanto a las personas atendidas presencialmente por la Agencia como a aquellos usuarios que realizaron de manera autónoma el registro o actualización de su hoja de vida a través de los canales virtuales habilitados por el Servicio Público de Empleo.
Con este resultado, el acumulado enero – mayo alcanza 4.037 personas registradas en el sistema SISE, fortaleciendo la base de usuarios vinculados a la Ruta de la Empleabilidad.
Asimismo, durante mayo se realizaron 542 entrevistas de orientación laboral, mediante las cuales se brindó acompañamiento personalizado a los buscadores de empleo, fortaleciendo sus perfiles ocupacionales, identificando oportunidades acordes con sus competencias y mejorando sus estrategias de búsqueda de empleo. Con ello, el acumulado del año asciende a 1.827 orientaciones laborales realizadas.
En materia de fortalecimiento de competencias laborales, durante mayo fueron capacitadas 265 personas, a través de talleres y actividades orientadas al desarrollo de habilidades blandas, preparación para entrevistas laborales, elaboración de hoja de vida y fortalecimiento de competencias requeridas por el mercado laboral. El acumulado enero – mayo alcanza 541 personas capacitadas.
Este incremento en las actividades de orientación y capacitación está directamente relacionado con la estrategia desarrollada en articulación con el programa CLEI (Ciclos Lectivos Especiales Integrados) de la Secretaría de Educación de Bucaramanga, mediante la cual se realizaron talleres de habilidades y competencias para entrevista laboral en diferentes instituciones educativas oficiales de la ciudad, beneficiando a jóvenes y adultos en proceso de culminación de sus estudios.
De igual manera, durante mayo se logró el registro de 11 empresas nuevas, fortaleciendo la red empresarial vinculada a la Agencia Pública de Empleo del IMEBU y ampliando las oportunidades de intermediación laboral. Con ello, el acumulado del año asciende a 66 empresas nuevas registradas.
Como resultado de la gestión adelantada durante mayo de 2026, se realizaron 1.163 remisiones de oferentes a procesos de selección laboral en empresas, facilitando la conexión efectiva entre los buscadores de empleo y las vacantes disponibles en el mercado laboral.
En el acumulado del año se registran 7.699 oferentes remitidos, reflejando el trabajo permanente de intermediación laboral desarrollado por la Agencia Pública de Empleo del IMEBU.
Asimismo, durante mayo se gestionaron 628 vacantes y puestos de trabajo, mientras que el acumulado entre enero y mayo asciende a 5.833 vacantes registradas, evidenciando la confianza del sector empresarial en los servicios de intermediación laboral.
En cuanto a la colocación laboral, durante mayo se logró la vinculación de 526 personas a oportunidades de empleo formal. Con este resultado, el acumulado enero – mayo alcanza 2.299 personas colocadas laboralmente, de acuerdo con los reportes realizados por las empresas vinculadas al Servicio Público de Empleo.
Si bien durante mayo se presenta una disminución en el número de vacantes gestionadas, remisiones y colocaciones frente a los resultados extraordinarios obtenidos durante marzo y abril, asociados principalmente a la realización de la Feria Laboral “Bucaramanga Camello Sí Hay” y las jornadas masivas de intermediación laboral desarrolladas durante dicho periodo, los indicadores continúan evidenciando una dinámica positiva en la gestión de empleo.
Particularmente, se destaca el fortalecimiento de los procesos de orientación laboral y capacitación en competencias para la empleabilidad, los cuales contribuyen a mejorar las condiciones de acceso al mercado laboral de los buscadores de empleo y fortalecen la calidad de los perfiles remitidos a las empresas.
En conjunto, los resultados alcanzados durante mayo permiten consolidar los avances obtenidos por la estrategia Empleo Seguro, fortaleciendo la intermediación laboral, la atención a los buscadores de empleo y la articulación con el sector empresarial para la generación de oportunidades de empleo formal en el municipio.
</t>
  </si>
  <si>
    <t>IMEBU</t>
  </si>
  <si>
    <t>CLINFOR BELLO CASTILLO</t>
  </si>
  <si>
    <t>3603</t>
  </si>
  <si>
    <t>Formacion para el trabajo (3603)</t>
  </si>
  <si>
    <t>3603019</t>
  </si>
  <si>
    <t>Realizar 15 Programas de formación para el trabajo</t>
  </si>
  <si>
    <t xml:space="preserve">FORTALECIMIENTO DE COMPETENCIAS Y HABILIDADES PARA EL TRABAJO EN EL MUNICIPIO DE BUCARAMANGA </t>
  </si>
  <si>
    <t xml:space="preserve">Comuna 16, 7 , 12, 8, 6, 11,17, 4, 9, 5, 15, 13, 10, 2, 14, 3, y 1
Corregimiento 1, 2 y 3
En el mes de Abril/2026, se atendieron la Comuna 3,4, 10, 16
Corregimiento 3
</t>
  </si>
  <si>
    <t>Migrantes, Mujeres cabeza de familia, Victimas, Rural, Adulto mayor y Jóvenes.
Poblacion en general interesada en capacitarse para el empleo. Ciudadanos pertenecientes a los barrios beneficiarios de los presupuestos participativos.</t>
  </si>
  <si>
    <t xml:space="preserve">En el mes de Abril: Formación para el trabajo: 20 empendedores formados
Presupuestos Participativos: 49 asistentes a la asamblea residentes Luz de Salvación.
Victimas: 12 Respuestas y seguimientos de PQR"S 
Mayo:
Formación para el trabajo: 20 empendedores formados
  </t>
  </si>
  <si>
    <t xml:space="preserve">En el marco de la Línea Estratégica de Desarrollo Económico Territorial Sostenible, el Instituto Municipal de Empleo y Fomento Empresarial de Bucaramanga – IMEBU, a través del programa de Formación para el Trabajo (Meta 65), desarrolló durante el primer trimestre de 2026 un conjunto de actividades orientadas a fortalecer las competencias laborales, promover la empleabilidad y responder a las necesidades del sector productivo local.
El presente informe consolida las principales acciones ejecutadas en el periodo, evidenciando la articulación institucional, la gestión de alianzas estratégicas y el acompañamiento a procesos de formación.
Se atendieron diferentes instituciones con oferta de formación para el trabajo como:
•	Remington 
•	Cajasan 
•	Colombia College 
•	Universitaria de Chicamocha 
•	UTS – unidades tecnológicas de Santander
•	Corporación CELAI
Durante la vigencia del informe el equipo de Formación para el Trabajo participó en mesas de trabajo realizadas con el equipo de Presupuestos Participativos y planeación alcaldía de Bucaramanga, estos espacios se abordaron los siguientes temas:
•	Socialización de necesidades de formación identificadas por barrios. 
•	Revisión de presupuestos, saldos de la vigencia 2025 y anteriores.
•	A través de la mesa de trabajo realizada con la secretaría de Planeación-
Abril 2026:  Formación para el trabajo: Se lanzó la convocatoria al programa 
Colombia Fashion Summit, una iniciativa que llevará a 20 emprendedores del sector 
de la moda de la ciudad a formarse, crecer y exhibir su talento en uno de los 
escenarios más importantes de la industria fashion del país.
Este convenio tiene un valor de 204 millones de pesos, de los cuales el IMEBU 
aporta el 78.68%, mientras que Colombia Fashion Summit contribuye con el 
21.32%. 
El proceso de formación y acompañamiento lo adelantará el programa de Modas de 
las Unidades Tecnológicas de Santander (UTS),
El propósito de esta iniciativa es fortalecer las capacidades técnicas y de gestión de 
la población beneficiaria, se busca consolidar a Bucaramanga como un referente 
del diseño y la confección en Colombia.
Durante el mes de abril se adelantó la caracterización y diagnóstico de cada uno 
de los seleccionados para el proceso de formación.
Los participantes contarán con herramientas y conocimientos prácticos que les 
permitirán enfrentar los desafíos del mercado del sector moda, durante la última 
semana de abril, el día 29 de 8:00 AM a 12 .00 PM se realizó la primera formación 
orientada al tema:
• Alianzas que transforman: Gestión estratégica en moda colaborativa.
Presupuestos Participativos: 
 En coordinación con el área financiera, se dio inicio a la revisión de los rendimientos financieros de los saldos que presenta cada Barrio /Vereda.
Se determinó que los dineros de presupuestos participativos han generado unos rendimientos de $407´044.391 los cuales serán distribuidos de manera proporcionar a cada Barrio / Vereda.
Se dio inicio a la solicitud de traslado presupuestal de los recursos que se requieren para financiar las iniciativas del programa de presupuestos participativos para la vigencia 2026 del Instituto Municipal de Empleo y Fomento Empresarial del Municipio de Bucaramanga, con el fin de dar cumplimiento a las siguientes actas de acuerdo de comunas y/o corregimiento.
Victimas: 
En el marco de la gestión de Peticiones, Quejas y Reclamos (PQR’s), se llevó a cabo un proceso de actualización y revisión integral de las solicitudes allegadas al IMEBU a través del correo electrónico institucional y asignadas al programa de víctimas.
Dichas solicitudes se encontraban pendientes de trámite, por lo cual, durante el mes de abril se adelantó un ejercicio de depuración, priorización y gestión oportuna de cada una de ellas, logrando dar respuesta y cierre a la totalidad de los requerimientos correspondientes a esta área.
Con lo anterior, se garantiza el cumplimiento de los tiempos de respuesta establecidos, así como el fortalecimiento de los canales de atención y la mejora en la gestión administrativa del programa.
MAYO 2026:
Formación para el trabajo:
Durante el mes de mayo, en el componente de formación, se realizó acompañamiento y seguimiento a las capacitaciones programadas para los emprendedores seleccionados en el programa Colombia Fashion Summit. Esta iniciativa permitirá que 20 emprendedores del sector moda de la ciudad fortalezcan sus capacidades, amplíen sus oportunidades de crecimiento y visibilicen su talento en uno de los escenarios más relevantes de la industria fashion a nivel nacional.
El proceso de formación y acompañamiento lo adelantará el programa de Modas de las Unidades Tecnológicas de Santander (UTS), El propósito de esta iniciativa es fortalecer las capacidades técnicas y de gestión de la población beneficiaria, se busca consolidar a Bucaramanga como un referente del diseño y la confección en Colombia. Durante el mes de mayo se desarrollaron cuatro (4) capacitaciones en jornadas 8 am. – 12 am.
Las temáticas y días de formación fueron:
06 de mayo Tendencias globales WGSN
Cocreación estratégica – Innovar juntos para generar valor.
20 de mayo: Curaduría de Producto.
27 de mayo: Cadena de valor en la Moda.
Detalles del Convenio
Cantidad de participantes: 20
Presupuestos Participativos:
e realizó reunión con los barrios de la Comuna 1 (nuevas asignaciones para ejecutar en 2026):  Betania etapa 1, Bavaria 2, A.H. La Roca, A.H. Villas del Claveriano, A.H. Brisas del Sol, San Valentín y A.H. La Playita, en donde se explicó como se realizará el proceso de ejecución de las formación para estos barrios. Se programarán en el próximo mes reuniones con la comunidad de cada barrio, a fin de definir puntualmente la formación que desean ejecutar durante 2026.
Victimas:
En articulación con el Centro de Desarrollo Empresarial (CDE), se desarrolló una jornada de trabajo con los beneficiarios del Programa de Proyectos Productivos para población víctima del conflicto armado, vigencia 2025, orientada a la formulación y
consolidación de los planes de inversión de cada unidad productiva. La información recopilada y validada durante este proceso sirvió como insumo para la elaboración del estudio de sector correspondiente, permitiendo la identificación y agrupación de los
bienes e insumos requeridos en quince (15) lotes, los cuales fueron estructurados para adelantar el respectivo proceso de cotización.Se adelantó el estudio de sectorcorrespondiente a los bienes e insumosderivados de los planes de inversión
formulados para los cuarenta y ocho (48)beneficiarios del Programa de ProyectosProductivos, vigencia 2025, los cuales fueronestructurados y consolidados con elacompañamiento técnico del Centro deDesarrollo Empresarial (CDE), como insumo
para los procesos de adquisición requeridos enel marco de la implementación del programa.Como resultado de este ejercicio, se diseñaron y estructuraron quince (15) lotes sectorizados de bienes e insumos, agrupados deacuerdo con las características y necesidades de las unidades productivas, en áreas tales como avicultura, belleza, granja integral, productos electrónicos, electrodomésticos, miscelánea y papelería, moda y confecciones, entre otros sectores productivos, con el fin de optimizar y facilitar los procesos de cotización y adquisición.
El día 11 de mayo de 2026 se realizó la apertura de la convocatoria del Programa de Proyectos Productivos para población víctima del conflicto armado, vigencia 2026. Para tal fin, se adelantaron las actividades de socialización y difusión institucional de
la pieza publicitaria previamente aprobada por la Dirección General y la Subdirección Técnica de la entidad, promoviendo la participación de potenciales beneficiarios y dando inicio al proceso de inscripción de aspirantes, de conformidad con los términos
de referencia y el cronograma establecido para la presente vigencia. Se brindó acompañamiento y orientación permanente a los aspirantes interesados en participar en la convocatoria del Programa de Proyectos Productivos para población víctima del conflicto armado, vigencia 2026, atendiendo consultas relacionadas con los requisitos de participación, el proceso de inscripción, la documentación requerida y los criterios establecidos en los términos de referencia, con el fin de facilitar el acceso a la
convocatoria y garantizar una adecuada postulación por parte de los interesados.El día 20 de mayo de 2026 se llevó a cabo una reunión de articulación interinstitucional con la Unidad de Restitución de Tierras, en la cual se abordaron
aspectos relacionados con la organización y desarrollo de la feria “Frutos de la Restitución”, programada para el día 11 de julio de 2026. Durante el encuentro, se identificaron oportunidades de cooperación entre las entidades y se definieron
acciones orientadas a apoyar la realización del evento, entre ellas la gestión por parte del IMEBU de un espacio adecuado para su desarrollo, con el propósito de contribuir a la visibilización, promoción y fortalecimiento de las iniciativas productivas de la
población beneficiaria de los procesos de restitución de tierras.Durante el período reportado, el Equipo de Atención a Víctimas del IMEBU desarrolló
acciones orientadas al fortalecimiento de las estrategias de atención, acompañamiento ygeneración de oportunidades para la población víctima del conflicto armado residente en el municipio de Bucaramanga. Entre los principales avances se destacan la apertura y desarrollo de la convocatoria del Programa de Proyectos Productivos vigencia 2026, el acompañamiento permanente a los aspirantes interesados en participar del proceso y la consolidación de los mecanismos de difusión y socialización establecidos para garantizar el acceso a la información por parte de la población objetivo.
De igual manera, se avanzó en la ejecución de las acciones correspondientes a lavigencia 2025 mediante la formulación de los planes de inversión de los beneficiarios, la realización del estudio de sector y la estructuración de los lotes de bienes e insumos
requeridos para la implementación de las unidades productivas, generando las condiciones necesarias para dar continuidad a los procesos de adquisición y entrega de, los apoyos contemplados en el programa.
Asimismo, se fortalecieron los procesos de articulación interinstitucional con entidades del orden municipal y nacional, promoviendo acciones conjuntas en beneficio de la población
víctima del conflicto armado y contribuyendo al cumplimiento de los objetivos establecidos en la Política Pública de Víctimas, la Política Pública de Paz y Derechos Humanos y demás estrategias institucionales relacionadas.
Finalmente, la atención oportuna de las peticiones, quejas, reclamos y solicitudes ciudadanas, así como el cumplimiento de los requerimientos de seguimiento y reporte institucional, evidencian el compromiso del equipo con la prestación de un servicio
eficiente, transparente y orientado al mejoramiento continuo de las acciones dirigidas a la población víctima del conflicto armado.
Convenio Colombia Fashion Summit
Durante el mes de mayo se dio continuidad al proceso de formación contemplado
en el Convenio Colombia Fashion Summit, desarrollando cuatro sesiones
académicas orientadas al fortalecimiento estratégico, creativo y comercial de los
emprendimientos participantes.
Las jornadas de formación realizadas fueron las siguientes:
6 de mayo: Tendencias Globales WGSN: Implicaciones Estratégicas para
tu Negocio.
13 de mayo: Co-creación Estratégica: Innova Juntos para Generar Valor.
20 de mayo: Curaduría de Producto: Styling y Coherencia Visual.
 27 de mayo: Cadena de Valor en la Moda: Integración Estratégica y Roles
Creativos.
Estas sesiones estuvieron enfocadas en proporcionar herramientas y
conocimientos aplicables a los procesos de desarrollo empresarial, fortalecimiento
de marca, innovación, construcción de producto y articulación de la cadena de
valor dentro del sector moda.
El convenio fue diseñado para atender a 20 emprendimientos, cupos que fueron
ocupados en su totalidad. Durante el mes se evidenció una participación constante
y comprometida por parte de los beneficiarios, quienes asistieron de manera
puntual y recurrente a las actividades programadas, permitiendo el adecuado
desarrollo de los contenidos y el cumplimiento de los objetivos planteados.
Los emprendimientos participantes pertenecen a la ciudad de Bucaramanga y
representan diferentes segmentos de la industria de la moda, distribuidos de la
siguiente manera:
12 emprendimientos del sector textil y confección.
4 emprendimientos del sector accesorios.
4 emprendimientos del sector marroquinería.
Entre las marcas participantes se encuentran emprendimientos como Pigneo,
Juleta, Monare, Fermina Studio, Leogma, Dahiam y Viirca, entre otras iniciativas
enfocadas en moda femenina y masculina, las cuales han demostrado interés y
disposición para fortalecer sus capacidades empresariales a través del proceso
formativo.
Las actividades desarrolladas durante el mes permitieron generar espacios de
aprendizaje, intercambio de experiencias y fortalecimiento de competencias
estratégicas para los participantes, contribuyendo al crecimiento y consolidación
de sus modelos de negocio dentro del ecosistema de la moda regional.
Como soporte de la ejecución de las actividades descritas, se anexan registros
fotográficos correspondientes a cada una de las jornadas realizadas durante el
período reportado.
</t>
  </si>
  <si>
    <t>Comercio, industria y turismo</t>
  </si>
  <si>
    <t>3502</t>
  </si>
  <si>
    <t>Productividad y competitividad de las empresas colombianas (3502)</t>
  </si>
  <si>
    <t>3502003</t>
  </si>
  <si>
    <t>Ejecutar un (1) Programa de gestión empresarial en unidades productivas y/o personas, mediante un ecosistema para el empleo y fortalecimiento empresarial.</t>
  </si>
  <si>
    <t>MEJORAMIENTO DE PRODUCTIVIDAD Y COMPETITIVIDAD DE UNIDADES PRODUCTIVAS DEL MUNICIPIO DE BUCARAMANGA.</t>
  </si>
  <si>
    <t>Toda la ciudadania en general</t>
  </si>
  <si>
    <r>
      <rPr>
        <sz val="12"/>
        <color theme="1"/>
        <rFont val="Arial"/>
        <charset val="134"/>
      </rPr>
      <t xml:space="preserve">714 microempresarios fortalecidos 
 Sectores de: 
Servicio 28%
Alojamiento servicios de comida: 25%
Comercio 19%
Industria manufacturera 27%
Agro 1%
</t>
    </r>
    <r>
      <rPr>
        <sz val="12"/>
        <rFont val="Arial"/>
        <charset val="134"/>
      </rPr>
      <t>Mujeres cabeza de hogar: 18
Joven (hasta 30 años): 47
Adulto mayor: 6
Victimas:10
Migrantes: 135
LGTBI: 2
Discapacidad: 3
Retornado: 1</t>
    </r>
  </si>
  <si>
    <t xml:space="preserve">Empresas fortalecidas:714
Emprendedores atendidos:1.694
Emprendedores Capacitados:180
</t>
  </si>
  <si>
    <t>8, 9</t>
  </si>
  <si>
    <t>202500000036219</t>
  </si>
  <si>
    <t xml:space="preserve">FORTALECIMIENTO A LAS ACCIONES OPERATIVAS Y DE GESTION DEL INSTITUTO MUNICIPAL DE EMPLEO Y FOMENTO EMPRESARIAL DEL MUNICIPIO DE BUCARAMANGA </t>
  </si>
  <si>
    <t xml:space="preserve">Toda la ciudadania en general.
En el mes de abril la atención en CDE se centró en las comunas 1,3, 6,7,12,13, 7, 12.
MAYO:
La Comuna 1 concentró la mayor cantidad de personas atendidas con 34 (32%), reflejando la alta actividad del CAME Norte en esta zona norte de la ciudad. Le siguen la Comuna 10 con 12 atenciones (11%), y las Comunas 3, 4 y 13 con 8 y 7 atenciones respectivamente. La presencia en la zona rural (Corregimiento 1, 2 atenciones) </t>
  </si>
  <si>
    <t xml:space="preserve">ABRIL:
MARKETPLACE:
Adultos: (29 a 59 años): 84
Jovenes: (18 a 28 años): 47 
Mayor: (60 años o más): 20
Adolescentes: (12 a 17 años): 2
presenta el siguiente enfoque diferencial: 
-Ninguna 166 - campesino 44 - cabeza de familia 21- migrante 12 - victima conflito armado 7 - persona con discapacidad 3
EVENTOS:
Emprendimientos participantes: 20
• Asistentes: Aproximadamente 35.000
CDE:
91 personas
Cabeza de Familia: 21
Victima conflicto armado: 7
Persona con discapacidad:4
Migrante:6
Campesino:1
Ninguna: 52
MAYO: 
MARKETPLACE:
Adultos: (29 a 59 años): 137
Jovenes: (18 a 28 años): 36 
Mayor: (60 años o más): 16
Adolescentes: (12 a 17 años): 2
presenta el siguiente enfoque diferencial: 
-Ninguna: 99 - campesino:1 - cabeza de familia:42 - migrante: 11 - victima conflito armado: 8 - persona con discapacidad: 1
EVENTOS: 
Marcas Participantes: 180
Asistentes: 29.000 personas
Ventas superiores a $4.200 millones
Empleos directos generados:1100
Empleos Indirectos: 2800
mas de 1.200.000 Visualizaciones en redes sociales  
CDE: 
Personas atendidas: 108
Empresarios/emprendedores fortalecidos: 68
Distribución por genero:
-Femenino: 70
-Masculino: 38
Cabeza de Familia: 28
Victima conflicto armado: 33
Persona con discapacidad:3
Migrante:1
Campesino:2
Ninguna: 40
Sin dato: 1
</t>
  </si>
  <si>
    <t xml:space="preserve">En el mes Abril: 
MARKETPLACE:
53 Atenciones
EVENTOS:
 BucaraSanta 2026, la cual convocó más de 110.000 asistentes.
CDE:
91 Ciudadanos Atendidos
271 Participantes en Talleres/ Capacitaciones.
14 Talleres.
53 Empresarios Fortalecidos
En el mes de mayo: 
MARKETPLACE:
191 Atenciones
EVENTOS:
 Feria Mia 2026, la cual convocó más de 29.000 asistentes.
Emprendedores apoyados: 21
CDE:
68 empresarios Fortalecidos
108 Ciudadanos Atendidos
225 Participantes en Talleres/ Capacitaciones.
11 Talleres.
</t>
  </si>
  <si>
    <t xml:space="preserve">Durante el primer trimestre de la vigencia 2026, el Centro de Desarrollo empresarial CDE desarrolló su operación bajo un enfoque de atención territorial, mediante la habilitación y funcionamiento de múltiples puntos de atención estratégicamente ubicados en diferentes sectores del municipio. Este modelo permitió ampliar la cobertura institucional, descentralizar la prestación del servicio y facilitar el acceso de la ciudadanía a la oferta del IMEBU, respondiendo de manera más efectiva a las necesidades de la población emprendedora. En el mes de marzo de 2026 se atendieron 119 personas en los diferentes puntos establecidos en la ciudad de Bucaramanga y se desglosan de la siguiente manera: IMEBU 112 personas, CAME norte 33 personas, Punto digital sur 21 personas, Punto digital caballo de Bolívar 14 personas, CAME alcaldía 21 personas, Punto digital Real de Minas 14 personas. Durante el mes de marzo se atendieron 137 participaciones en espacios de capacitación, lo que evidencia el interés de la población emprendedora por fortalecer conocimientos en áreas clave para el crecimiento de sus negocios. Las temáticas con mayor participación estuvieron enfocadas principalmente en mercadeo digital, redes sociales, ventas, posicionamiento y fortalecimiento comercial, lo cual demuestra que estas continúan siendo necesidades prioritarias entre la población emprendedora atendida por el CDE.
En el marco de la ejecución del Programa de Fortalecimiento y Participación de Emprendedores en Eventos, liderado por el Instituto Municipal de Empleo y Fomento Empresarial de Bucaramanga – IMEBU, y en cumplimiento del Convenio No. 129-2026 suscrito con la Corporación Centro de Convenciones, Ciencia, Tecnología, Innovación y Cultura de Bucaramanga – NEOMUNDO, durante el primer trimestre de la vigencia 2026 se desarrollaron acciones estratégicas orientadas al fortalecimiento del tejido empresarial, la dinamización económica y la generación de oportunidades de empleo en el municipio. En el mes de marzo se desarrollaron los siguientes eventos; Feria de empleo ¨en Bucaramanga Camello si hay¨ Realizada el 24 de marzo de 2026 en tres puntos estratégicos de la ciudad: Centro de convenciones Neomundo, Centro Vida Kennedy y Punto Vive Digital Morrorrico, en el marco de la estrategia de la Agencia Pública de Empleo del IMEBU, en donde participaron mas de 6.000 asistentes, mas de 100 empresas con 4.000 vacantes ofertadas. Burger fan fest Evento gastronómico desarrollado del 27 al 29 de marzo de 2026 en el Parque de los Sueños, con la participación de 20 marcas reconocidas del sector de hamburguesería de la ciudad logrando convocar aproximadamente a 30.000 asistentes y generando ventas cercanas a $700.000.000, reflejando su alto impacto en consumo masivo. el IMEBU facilitó la participación de 20 emprendimientos de sectores no gastronómicos, pertenecientes a categorías como juguetería, confecciones, moda, artesanías y libros. Bucarasanta -  BGA capital del sabor Esta iniciativa hizo parte de la agenda de ciudad de BucaraSanta 2026, la cual convocó más de 110.000 asistentes posicionando a Bucaramanga como destino gastronómico y cultural durante la Semana Santa.
Avances Tecnológicos en el MarketPlace Se desarrolló un chatbot conversacional para Marketplace IMEBU utilizando inteligencia artificial, con el objetivo de automatizar la atención al cliente y facilitar la búsqueda de productos y tiendas. El sistema está integrado directamente en el sitio web mediante un widget embebido. Se evidenció un enfoque más avanzado en formación, mayor volumen de atención y avances tecnológicos: • Capacitación en edición de video nivel 2 o 26 emprendedores capacitados o Profundización en técnicas de contenido audiovisual • Capacitación en ciberseguridad o 10 emprendedores capacitados o Temas: ▪ Prevención de fraudes ▪ Buenas prácticas digitales • Acompañamiento en el uso del Marketplace o 50 emprendedores atendidos o Incremento significativo frente a febrero • Sesiones de foto producto o 22 emprendedores beneficiados • Carga de productos o 35 nuevos productos registrados en la plataforma.
Abril 2026: 
Marketplace:
Se evidenció participación en programas liderados por el IMEBU en el area de Market Place especificamente en el Marketing Digital con 253 atenciones de los cuales se tienen los siguientes rango por edades:
Adultos: (29 a 59 años): 84
Jovenes: (18 a 28 años): 47 
Mayor: (60 años o más): 20
Adolescentes: (12 a 17 años): 2
La mayor parte de la población atendida corresponde a adultos entre 29 y 59 años grupo poblacional con mayor participación en los programas institucionales.
presenta el siguiente enfoque diferencial: 
-Ninguna 166 - campesino 44 - cabeza de familia 21- migrante 12 - victima conflito armado 7 - persona con discapacidad 3.
Tipo de Servicio: Taller 123 - Evento Feria 54 - Orientación 52 - Asesoría Personalizada 16 - Foto Producto 8.
Los talleres fueron el servicio más solicitado, evidenciando el interés de la población en procesos de formación y capacitación.
Los eventos y ferias también registraron una participación importante, lo que refleja el interés de emprendedores y empresarios por generar oportunidades comerciales y ampliar sus redes de contacto.
Las asesorías personalizadas representan una oportunidad para fortalecer procesos de acompañamiento técnico especializado.
Los registros evidencian participación de diferentes comunas y corregimientos del municipio.
La cobertura territorial demuestra que los programas del IMEBU tienen presencia en diferentes sectores del municipio, incluyendo comunas y corregimientos.
La mayor participación se concentró en la Comuna 15 y el Corregimiento 1, lo que puede representar zonas estratégicas de intervención institucional.
Se recomienda fortalecer estrategias de divulgación y acceso en sectores con menor participación para ampliar el impacto territorial.
EVENTOS: 
Evento liderado por el IMEBU, desarrollado del 01 al 04 de abril de 2026 en la Plazoleta Luis Carlos Galán, orientado a la promoción de la gastronomía local bajo
la estrategia “BGA, Capital del Sabor”. Esta iniciativa hizo parte de la agenda de ciudad de BucaraSanta 2026, la cual convocó más de 110.000 asistentes
posicionando a Bucaramanga como destino gastronómico y cultural durante la Semana Santa. Los emprendedores del IMEBU generaron en ventas netas 72 Millones de pesos. En este escenario, el IMEBU promovió la participación de emprendimientos locales, aportando a la dinamización del consumo y al fortalecimiento del tejido
empresarial gastronómico.
• Emprendimientos participantes: 20
• Asistentes: Aproximadamente 35.000
• Impacto general del evento: Activación del turismo, fortalecimiento del
comercio local y posicionamiento de la ciudad como destino gastronómico
• Impacto IMEBU: Visibilización de la oferta gastronómica local, dinamización del
consumo y fortalecimiento del ecosistema gastronómico
• Inversión: $60.000.000
CDE:
El mes de abril se caracterizó por una importante dinámica de atención y formación empresarial, con énfasis en temáticas estratégicas como inteligencia artificial aplicada al emprendimiento, finanzas para emprendedores, marketing emocional e inclusión financiera, fortaleciendo competencias orientadas a la innovación, el uso de herramientas digitales y la toma de decisiones empresariales. Como resultado de las acciones ejecutadas, se evidenció un avance significativo en los procesos de fortalecimiento empresarial, alcanzando un total de 53 empresarios que culminaron satisfactoriamente su ruta de asesorías personalizadas, consolidando procesos de mejora y fortalecimiento en sus unidades productivas.
Durante el mes de abril, el CDE brindó atención a 91 ciudadanos y emprendedores del municipio de Bucaramanga, mediante procesos de orientación inicial, caracterización y remisión a los diferentes servicios y programas ofertados por el IMEBU, de acuerdo con las necesidades identificadas en cada unidad productiva o iniciativa empresarial.
La atención se concentró principalmente en emprendedores pertenecientes a las comunas 1, 13, 7, 12, 6 y 3, reflejando una cobertura territorial significativa y una intervención institucional orientada al fortalecimiento de diferentes sectores económicos de la ciudad. Entre las actividades económicas con mayor participación se destacaron restaurante y gastronomía, sistema moda, belleza y bienestar, comercio minorista y servicios técnicos y profesionales.
Durante el mes de abril se realizaron catorce (14) eventos de capacitación y/o taller en los diferentes puntos de atención del CDE, con una participación total de 271 personas. Las temáticas abordadas estuvieron orientadas hacia la adopción de herramientas digitales, inteligencia artificial, gestión financiera y estrategias de marketing.
Las temáticas con mayor participación durante el mes fueron las relacionadas con Inteligencia Artificial aplicada al emprendimiento y marketing digital, con 117 participaciones combinadas en los tres eventos desarrollados bajo estas líneas. Le siguieron en relevancia los talleres de inclusión financiera (32) y marketing emocional (18), lo que evidencia que las necesidades formativas de la población emprendedora de Bucaramanga continúan orientándose hacia la digitalización, las ventas y la gestión financiera como pilares del crecimiento empresarial.
Durante el mes de abril se fortalecieron cincuenta y tres (53) empresarios y emprendedores del municipio de Bucaramanga. El proceso de fortalecimiento implica la realización de un diagnóstico empresarial, la definición de una ruta de asesorías personalizadas, y el acompañamiento continuo por parte de los profesionales del CDE, con el objetivo de mejorar las capacidades de gestión, finanzas, mercadeo y competitividad de cada unidad productiva.
MAYO 2026:
Marketplace:
Durante el mes de mayo de 2026, el Instituto Municipal de Empleo y Fomento Empresarial de Bucaramanga (IMEBU) registró un total de 191 atenciones a través de sus diferentes programas y servicios de fortalecimiento empresarial y emprendimiento.
El programa con mayor participación fue Marketplace, concentrando la totalidad de los registros analizados, consolidándose como una de las estrategias más relevantes para la promoción y visibilidad de los emprendedores del municipio.
Adultos: (29 a 59 años): 137 con un 71,7%  de participación.
Jovenes: (18 a 28 años): 36 con un 18,8% de participación.
Mayor: (60 años o más): 16
Adolescentes: (12 a 17 años): 2
La mayor parte de la población atendida corresponde a adultos entre 29 y 59 años grupo poblacional con mayor participación en los programas institucionales.
presenta el siguiente enfoque diferencial: 
-Ninguna 99 con 51.8%  de participación  -  cabeza de familia 42 con 22% de participación - Ninguna de las anteriores 29 con 15.2% de participación - Migrante 11 con 5.8% de participación  - Victima del Conflito Armado 8 con 4.2% de participación - Persona con Discapacidad 1 con 0.5% de participación - Campesino 1 con 0.5% de participación.
Hallazgos
-Más de una quinta parte de los beneficiarios corresponde a personas cabeza de familia, lo que demuestra el impacto social del programa en hogares con responsabilidades económicas directas.
-Se evidencia inclusión de población vulnerable como migrantes, víctimas del conflicto armado y personas con discapacidad.
Orientación Sexual:
Heterosexual 184 - Gay 4 - Bisexual 1 - Asexual 1 - Otros 1
Análisis:
La atención brindada refleja un enfoque inclusivo, garantizando acceso a los servicios institucionales para diferentes grupos poblacionales sin distinción de orientación sexual.
Tipo de Servicio: Taller 81 - Orientación 48 - Asesoría Personalizada 27 - Evento Feria 19 - Foto Producto 15. 
Hallazgos: 
-Los talleres representan el servicio más demandado, evidenciando la importancia de los espacios de formación para los emprendedores.
-Las actividades de orientación y asesoría personalizada muestran una fuerte necesidad de acompañamiento técnico para el desarrollo empresarial.
-Los servicios de fotografía de producto continúan siendo una herramienta valiosa para fortalecer la presencia digital y comercial de los negocios.
Cobertura Territorial:
Las comunas con mayor participación fueron: Comuna 7 con 27 participantes - Comuna 13 con 18 participantes - Comuna 6 con 16 participantes -Comuna 10 con 16 particpantes -  Comuna 4 con 14 participantes - Comuna 5 con 14 participantes - Comuna 3 con 14 participantes - Comuna 14 con 13 participantes - Comuna 9 con 13 participantes - Comuna 17 con 12 participantes. 
La distribución geográfica evidencia una cobertura amplia en el territorio municipal, con una mayor concentración de usuarios en las comunas 7 y 13, donde se identifica una importante dinámica emprendedora y demanda de servicios de fortalecimiento empresarial.
Conclusiones:
1.El programa Marketplace continúa consolidándose como una herramienta estratégica para el fortalecimiento empresarial y la promoción de emprendimientos locales.
2.La población adulta constituye el principal segmento beneficiario de las acciones desarrolladas por el IMEBU.
3.Se destaca la participación de personas cabeza de familia y grupos poblacionales vulnerables, fortaleciendo el enfoque de inclusión social.
4.Los talleres y procesos de orientación siguen siendo los servicios de mayor impacto y demanda.
5.La cobertura territorial demuestra una presencia institucional significativa en las diferentes comunas de Bucaramanga.
6.Se recomienda fortalecer las acciones dirigidas a jóvenes emprendedores, personas mayores y poblaciones con menor representación para ampliar el alcance de los programas.
EVENTOS- MAYO:
Feria Mia
La versión número 15 de la Feria MÍA 2026 se consolidó como uno de los escenarios de fortalecimiento empresarial y promoción comercial más importantes de la región, reuniendo más de 180 marcas participantes, más de 29.000 asistentes y alcanzando
ventas superiores a $4.200 millones. Adicionalmente, el evento generó aproximadamente 1.100 empleos directos, 2.800 empleos indirectos y más de 1.200.000 visualizaciones en redes sociales, fortaleciendo el posicionamiento y alcance comercial de las marcas
participantes. En este escenario, el IMEBU acompañó a 21 emprendedores bumangueses de sectores como gastronomía, moda, joyería y marroquinería, quienes alcanzaron ventas superiores a $55 millones durante la feria. De los participantes apoyados, 15
correspondieron a mujeres emprendedoras, contribuyendo al fortalecimiento de la inclusión y la autonomía económica. Esta participación permitió ampliar el reconocimiento de marca, generar oportunidades de negocio y fortalecer la presencia del emprendimiento local en escenarios comerciales de alto impacto.
-Inversión: $60.000.000
-Emprendedores apoyados: 21
-Mujeres emprendedoras: 15
-Ventas emprendedores IMEBU: Más de $55 millones
-Asistentes al evento: Más de 29.000
-Marcas participantes: Más de 180
-Ventas totales de la feria: Más de $4.200 millones
-Impacto en empleo: 1.100 empleos directos y 2.800 indirectos
-Alcance digital: Más de 1.200.000 visualizaciones
CDE- MAYO:
Durante el mes de mayo, el Centro de Desarrollo Empresarial (CDE) del IMEBU continuó ejecutando su estrategia integral de fortalecimiento del tejido emprendedor y empresarial del municipio de Bucaramanga, mediante la implementación de procesos estructurados de orientación, asesoría técnica especializada, formación empresarial y acompañamiento continuo a emprendedores, unidades productivas y empresarios. La estrategia se mantuvo articulada bajo un modelo de atención descentralizado, operando de manera simultánea en los seis (6) puntos de atención habilitados en diferentes sectores del municipio, con el propósito de garantizar cobertura territorial ampliada y acceso equitativo a la oferta institucional.
Las líneas de intervención del mes estuvieron orientadas a fortalecer capacidades empresariales en áreas estratégicas para la competitividad y sostenibilidad de los negocios, con especial énfasis en herramientas de inteligencia artificial aplicadas al emprendimiento y al marketing digital, comercio electrónico, marketing de contenidos, fidelización de clientes y uso de plataformas de comunicación como WhatsApp Business. Estas temáticas respondieron tanto a las necesidades identificadas en los procesos de diagnóstico y asesoría individual como a las tendencias del entorno empresarial, evidenciando la pertinencia y oportunidad de la oferta formativa del CDE frente a la realidad del ecosistema productivo local.
El mes de mayo se distinguió por un crecimiento sostenido en los indicadores de fortalecimiento empresarial, alcanzando 68 empresarios que completaron su ruta de asesorías personalizadas, superando el resultado del mes anterior. Asimismo, los procesos de atención registraron 108 ciudadanos atendidos, lo que refleja la consolidación del CDE como referente de orientación y acompañamiento empresarial en el municipio. Las capacitaciones convocaron 225 participaciones en 11 eventos, con una alta concentración en el Punto Digital Caballo de Bolívar, que se consolidó como el escenario de mayor actividad formativa del mes.
Durante el mes de mayo, el CDE brindó atención a 108 ciudadanos y emprendedores del municipio de Bucaramanga, mediante procesos de orientación inicial, caracterización y remisión a los diferentes servicios y programas ofertados por el IMEBU, de acuerdo con las necesidades identificadas en cada unidad productiva o iniciativa empresarial. La atención se desarrolló en los seis puntos de atención activos, abarcando diferentes comunas y sectores de la ciudad.
Durante el mes de mayo se realizaron once (11) eventos de capacitación y/o taller en los diferentes puntos de atención del CDE, con una participación total de 225 personas. Las temáticas abordadas se estructuraron en torno a tres ejes estratégicos: (i) inteligencia artificial e innovación tecnológica aplicada al emprendimiento, (ii) marketing digital, comercio electrónico y gestión de contenidos, y (iii) comunicación y herramientas digitales de venta. Esta oferta formativa respondió a las necesidades identificadas en los procesos de atención y fortalecimiento empresarial, garantizando la pertinencia y aplicabilidad de los conocimientos transferidos.
</t>
  </si>
  <si>
    <t>3502004</t>
  </si>
  <si>
    <t>Beneficiar a 8.000 Empresas con líneas especiales de crédito</t>
  </si>
  <si>
    <t xml:space="preserve">Comuna 16, 7 , 12, 8, 6, 11,17, 4, 9, 5, 15, 13, 10, 2, 14, 3, y 1
Corregimiento 1, 2 y 3
MES ABRIL:
Barrio Kennedy
Corregimiento 2
San Andresito Centro
Centro Vida Antonia Santos
Centro Integral de la Mujer
MES MAYO:
Comuna 13, Corregimiento 1 y Corregimiento 3, comunas 1, 2, 3, 4, 5, 9, 11, 14, 15 y 17
</t>
  </si>
  <si>
    <t>MES ABRIL:
Migrantes, Mujeres cabeza de familia, Victimas, Rural, adultos mayores y Jóvenes.
MES MAYO:
Jovenes (18 y 28 años ): 2
Migrantes: 1
Mujer Cabeza Familia: 2
Rural: 10
Tercera Edad mayores de 60 años: 9
Victimas: 2</t>
  </si>
  <si>
    <t xml:space="preserve">112 Creditos aprobados y desembolsados
87 Emprendedores atendidos
ABRIL:
31 personas con creditos aprobados
MAYO:
40 personas con creditos aprobados
</t>
  </si>
  <si>
    <t xml:space="preserve">Durante el primer trimestre del año 2026, se desarrollaron diferentes actividades orientadas a la atención, orientación y promoción de la oferta institucional del Instituto Municipal de Empleo y Fomento Empresarial de Bucaramanga (IMEBU), con el propósito de fortalecer las iniciativas productivas de los emprendedores y facilitar el acceso a alternativas de financiación a través del programa de Banca. 
De las personas atendidas en el primer trimestre que fueron 150 fueron aprobados y desembolsados créditos a un total de 87 emprendimientos del municipio de Bucaramanga, alcanzando una inversión global de $526.850.000. Esta asignación de recursos representa un aporte significativo al fortalecimiento del tejido empresarial local, permitiendo a los beneficiarios impulsar el crecimiento de sus unidades productivas, mejorar su capacidad operativa y consolidar sus procesos comerciales.
la distribución de los créditos otorgados según el nivel socioeconómico (estrato) evidencia una clara focalización hacia los segmentos de menores ingresos.
El estrato 1 concentra la mayor participación, con 48 beneficiarios y un monto total de $316.900.000, lo que representa la principal destinación de los recursos y refleja el enfoque del programa en apoyar a la población con mayores condiciones de vulnerabilidad económica, el estrato 2, con 19 beneficiarios y una asignación de $99.250.000, manteniendo una participación significativa dentro del total, aunque considerablemente menor frente al estrato 1.
Por su parte, el estrato 3 registra 16 beneficiarios con un monto de $92.700.000, evidenciando una participación moderada en el acceso a los créditos.
Finalmente, el estrato 4 presenta la menor cobertura, con 3 beneficiarios y un monto de $18.000.000, lo cual es coherente con el enfoque social del programa, priorizando los estratos más bajos.
En términos generales, la información demuestra que los recursos están siendo dirigidos mayoritariamente hacia los estratos 1 y 2, consolidando una estrategia orientada a la inclusión financiera y al fortalecimiento económico de las poblaciones con menores ingresos.
Por otro lado, se brindó atención y orientación a 150 emprendedores en las instalaciones de Banca - IMEBU, donde se les suministró información detallada sobre los requisitos, beneficios y procesos de acceso a los programas de apoyo y financiación disponibles para el fortalecimiento de sus unidades productivas. 
Así mismo, se realizó la activación de banca como; participó en el evento del Programa “Asegúrate”, convocado por la Alcaldía Municipal de Bucaramanga, realizado en el barrio Kennedy del Norte. En este espacio se socializó la oferta del programa de Banca, acercando los servicios institucionales a la comunidad y promoviendo el acceso de los emprendedores a herramientas de apoyo financiero y acompañamiento empresarial. 
En el Parque Romero se realizó una jornada de socialización con los empresarios del sector, en la que se dio a conocer la oferta del programa de Banca, brindando información clara y oportuna a la comunidad sobre las diferentes alternativas de financiación disponibles. Durante esta actividad, se orientó a los asistentes acerca de los requisitos, condiciones y procesos para acceder a los créditos, así como los beneficios asociados a su obtención.
ABRIL 2026:
Durante el periodo objeto del presente informe, se brindó apoyo en las actividades de socialización de la oferta institucional del IMEBU en diferentes sectores del territorio, con el propósito de acercar los programas y servicios a la comunidad y fortalecer el acceso a las oportunidades de financiación y acompañamiento empresarial, especialmente a través de la estrategia de Banca Ciudadana. En este sentido, se desarrollaron jornadas de socialización en el barrio Kennedy, donde se orientó a los asistentes sobre los beneficios, requisitos y alcances de los programas disponibles, facilitando el acceso a herramientas de fortalecimiento empresarial y alternativas de financiación. De igual manera, se realizó una intervención en el corregimiento 2, generando espacios de información y resolución de inquietudes, lo cual contribuyó al posicionamiento institucional y al fortalecimiento del alcance territorial de la estrategia. Así mismo, se apoyó la difusión de la oferta institucional de Banca IMEBU en el sector de San Andresito Centro, promoviendo activamente los servicios financieros, programas de acompañamiento y opciones de financiación dirigidas a emprendedores, microempresarios y población objetivo, incentivando su vinculación a los diferentes programas.
Adicionalmente, se brindó apoyo en la socialización de la oferta institucional en el Centro Vida Antonia Santos, en el marco de una actividad dirigida a población diversa LGTBIQ+, promoviendo el acceso a servicios financieros, oportunidades de financiación y procesos de acompañamiento empresarial, en un enfoque de inclusión y equidad.
Se participó en una jornada, esarrollada en el Centro Integral de la Mujer, en la cual se realizó la socialización de la línea de crédito de economía popular, dirigida especialmente a mujeres emprendedoras del municipio de Bucaramanga. En el marco de esta actividad, se brindó orientación y asesoría personalizada a las participantes sobre las condiciones del crédito, requisitos de acceso, documentación necesaria y proceso de postulación, con el propósito de facilitar su vinculación a las alternativas de financiación ofrecidas por el IMEBU.
Por otra parte, se apoyó la socialización del programa de Banca Ciudadana dirigida a personas firmantes de paz, en proceso de reincorporación y víctimas del conflicto armado, orientando sobre las alternativas de financiación y estrategias de fortalecimiento empresarial disponibles. Estas acciones estuvieron encaminadas a promover la inclusión socioeconómica y el acceso equitativo a oportunidades que contribuyan al mejoramiento de la calidad de vida de estas poblaciones.
 Finalmente, se participó en la feria MIA realizada en Neomundo, escenario en el cual se llevó a cabo la socialización de la oferta institucional del IMEBU y la estrategia de Banca Ciudadana, dirigida a microempresarios y emprendedores. Esta participación permitió fortalecer la visibilidad de los programas institucionales, así como fomentar el acceso a sus beneficios y generar espacios de interacción directa con la comunidad.
En conjunto, estas actividades reflejan el compromiso institucional con la ampliación de cobertura, el fortalecimiento del tejido empresarial y la inclusión financiera de los diferentes grupos poblacionales atendidos por el IMEBU.
Durante el desarrollo de estas actividades, se logró la atención de aproximadamente 170 personas, a quienes se les brindó información y orientación sobre la oferta institucional del IMEBU, con énfasis en los programas y servicios de la estrategia de Banca IMEBU.
Durante el mes de abril de 2026, el programa de Banca Ciudadana del IMEBU logró beneficiar a un total de 31 personas, quienes accedieron a los diferentes servicios, programas y oportunidades dispuestas en el marco de esta estrategia institucional.
Estos beneficiarios recibieron atención integral, que incluyó procesos de orientación, asesoría personalizada y acompañamiento en el acceso a alternativas de financiación, de acuerdo con sus necesidades y características particulares. Así mismo, se promovió el fortalecimiento de sus unidades productivas mediante la socialización de herramientas que contribuyen al mejoramiento de sus capacidades empresariales y sostenibilidad económica.
Durante el mes de abril de 2026, el programa de Banca Ciudadana del IMEBU logró beneficiar a un total de 31 personas, quienes accedieron a los diferentes servicios, programas y oportunidades dispuestas en el marco de esta estrategia institucional.
durante el mes de abril de 2026, en el marco del programa de Banca Ciudadana del IMEBU, se logró beneficiar a un total de 31 personas, mediante la asignación de recursos por un valor total de $163.500.000, distribuidos en diferentes comunas y corregimientos del municipio.
A nivel urbano, se evidenció la atención en varias comunas, destacándose la comuna 13 con 3 beneficiarios y un monto total de $20.200.000, seguida de la comuna 3 con 3 beneficiarios por un valor de $18.100.000, y la comuna 15 con 3 beneficiarios que accedieron a $12.200.000. Así mismo, la comuna 4 registró 2 beneficiarios con un monto de $5.700.000, y la comuna 1 contó con 2 beneficiarios por $3.250.000.
De igual forma, se presentaron asignaciones en las comunas 5, 6, 10 y 17, cada una con 1 beneficiario, por montos de $10.500.000, $5.000.000, $5.000.000 y $5.000.000 respectivamente, lo que refleja una cobertura diversificada en el territorio urbano. Es importante señalar que en algunas comunas no se registraron beneficiarios durante este periodo.
Por otra parte, en la zona rural se destaca una importante participación de los corregimientos, especialmente el corregimiento 3, que presentó 6 beneficiarios por un valor de $44.800.000, seguido del corregimiento 1 con 7 beneficiarios y un monto de $28.450.000, y el corregimiento 2 con 1 beneficiario por $5.300.000.
MAYO 2026:
Mayo 2026:
Durante el mes de mayo se realizaron diversas jornadas de promoción y socialización de la oferta institucional del programa Banca Ciudadana, con el propósito de acercar los servicios financieros y las oportunidades de 
fortalecimiento empresarial a la comunidad emprendedora y a la ciudadanía en general. Estas actividades permitieron brindar información, orientación y acompañamiento a potenciales beneficiarios interesados en acceder a los diferentes instrumentos y beneficios ofrecidos por el programa.
Las acciones de difusión se desarrollaron en los siguientes espacios; Participación en la Feria MIA, escenario en el cual se socializó la oferta de Banca Ciudadana con emprendedores, comerciantes y asistentes al evento, brindando información sobre 
las alternativas de financiación y los servicios de apoyo al fortalecimiento de unidades productivas. Presencia en la actividad Atrapa Sueños, realizada en el sector de Tejar Norte, donde se llevó a cabo la divulgación de la oferta institucional, resolviendo 
inquietudes de los asistentes y orientándolos sobre los requisitos y procesos para acceder a los diferentes programas de apoyo.  Jornada de socialización en el Parque de los Señores Emprendedores, espacio que permitió fortalecer el relacionamiento con emprendedores locales y promover las oportunidades que ofrece Banca Ciudadana para impulsar el crecimiento y la sostenibilidad de sus iniciativas productivas. Participación en la estrategia Segundas Oportunidades, desarrollada en la 
Alcaldía, donde se brindó información sobre la oferta de financiación y  acompañamiento disponible para emprendedores y ciudadanos interesados en reactivar o fortalecer sus actividades económicas.
Adicionalmente, durante el mes se realizó presencia institucional permanente en los diferentes Mercadillos apoyados por el IMEBU.
Personas Atendidas:
Durante el desarrollo de estas actividades, se logró la atención de aproximadamente 80 personas, a quienes se les brindó información y orientación sobre la oferta institucional del IMEBU, con énfasis en los programas y servicios de la estrategia de Banca IMEBU.
A lo largo de estas jornadas, se socializaron de manera integral las diferentes líneas de apoyo disponibles, incluyendo alternativas de financiación, procesos de acompañamiento empresarial y demás servicios institucionales, permitiendo a los asistentes conocer las oportunidades existentes para el fortalecimiento de sus 
iniciativas productivas.
De igual forma, se garantizó la difusión de la oferta institucional en su conjunto, promoviendo el acceso equitativo a los programas del IMEBU y contribuyendo al posicionamiento de la entidad en los diferentes sectores intervenidos. Estas acciones favorecen el acercamiento con la comunidad y fortalecen el impacto de la estrategia de Banca Ciudadana en el territorio.
Personas Beneficiarias:
Durante el mes de mayo de 2026, el programa de Banca Ciudadana del IMEBU, logró beneficiar a un total de 40 personas, tanto de economía popular como tasa cero, quienes accedieron a los diferentes servicios, programas y oportunidades dispuestas en el marco de esta estrategia institucional. Estos beneficiarios recibieron atención integral, que incluyó procesos de orientación, asesoría personalizada y acompañamiento en el acceso a alternativas de financiación, de acuerdo con sus necesidades y características particulares. Así  mismo, se promovió el fortalecimiento de sus unidades productivas mediante la socialización de herramientas que contribuyen al mejoramiento de sus capacidades empresariales y sostenibilidad económica. Es importante resaltar que, a través de estas acciones, se facilita la inclusión financiera de la población atendida, especialmente de aquellos grupos que históricamente han tenido mayores barreras de acceso al sistema financiero formal, permitiéndoles acceder a oportunidades que impulsan el crecimiento de sus emprendimientos y la generación de ingresos.
Creditos Aprobados de economía popular y tasa cero:
Durante el mes de mayo de 2026, el programa de Banca Ciudadana del IMEBU logró beneficiar a un total de 40 personas, quienes accedieron a los créditos de economía popular y tasa cero.
los montos otorgados tuvieron presencia en varias comunas del municipio, destacándose una mayor participación en las comunas 13, Corregimiento 1 y Corregimiento 3, las cuales concentraron los desembolsos más representativos del período. Asimismo, se evidencia cobertura en las comunas 1, 2, 3, 4, 5, 9, 11, 14, 15 y 17, reflejando el alcance territorial de la estrategia y el interés de la ciudadanía por acceder a las alternativas de financiación ofrecidas por el programa.
En términos generales, el total de recursos desembolsados durante el período supera los 23 millones de pesos, beneficiando a emprendedores y empresarios de diferentes sectores del municipio.
Personas Atendidas por Comunas y Corregimientos:
Durante el mes de mayo de 2026, el IMEBU benefició a 36 personas mediante la ejecución de programas de apoyo económico, con una inversión total de $235.720.000 distribuidos entre diferentes comunas y corregimientos del municipio.
Las comunas con mayor número de beneficiarios fueron la Comuna 5 y el Corregimiento 1, con 5 beneficiarios cada una, seguidas por las Comunas 1, 13 y el Corregimiento 3, con 4 beneficiarios respectivamente. Por su parte, las comunas 2, 3, 4 y 15 registraron 3 beneficiarios cada una, mientras que la Comuna 11 contó con 2 beneficiarios. Las comunas 9, 14 y 17, así como el Corregimiento 2, registraron 1 beneficiario cada una.
En términos de recursos asignados, la Comuna 13 concentró la mayor inversión con $38.900.000, equivalente al 16,5 % del total ejecutado. Le siguieron el Corregimiento 1 con $30.050.000 y el Corregimiento 3 con $26.850.000. Asimismo, las comunas 5, 2 y 1 recibieron asignaciones superiores a los $17 millones. 
</t>
  </si>
  <si>
    <t>3605</t>
  </si>
  <si>
    <t>Fomento de la investigacion, desarrollo tecnologico e innovacion del sector trabajo (3605)</t>
  </si>
  <si>
    <t>3605017</t>
  </si>
  <si>
    <t>Fortalecer técnicamente un (1) prestador del Servicio Público de Empleo y fomento empresarial</t>
  </si>
  <si>
    <t xml:space="preserve">FORTALECIMIENTO A LA INVESTIGACIÓN, INNOVACIÓN Y EL DESARROLLO TECNOLÓGICO EN EL SECTOR TRABAJO EN BUCARAMANGA </t>
  </si>
  <si>
    <t xml:space="preserve">Víctimas
Adulto Mayor
Jóvenes
Población Rural
ABRIL:
730 corresponden a mujeres (41%) 
1.039 corresponden a hombres (59%) 
En relación con el mes de abril específicamente:
281 mujeres 
432 hombres 
MAYO: 
2.104 corresponden a mujeres (52%) 
1.033 corresponden a hombres (48%) 
En relación con el mes de MAYO específicamente:
189 mujeres 
161 hombres 
</t>
  </si>
  <si>
    <t xml:space="preserve">2697 personas registradas en el sise                                             413 personas orientadas                                             2102 personas con intermedicacion laboral                              481 personas colocadas  
ABRIL:
Durante el mes de abril se registraron:
234 víctimas del conflicto armado 
4 personas con discapacidad 
2 personas con orientación sexual diversa 
4 personas en proceso de reintegración 
12 personas pertenecientes a grupos étnicos 
664 personas vinculadas a otros programas 
MAYO:
Durante el mes de mayo se registraron:
36 víctimas del conflicto armado 
10 personas con discapacidad 
10 personas con orientación sexual diversa 
4 personas en proceso de reintegración 
4 personas pertenecientes a grupos étnicos 
43 personas vinculadas a otros programas
202 personas pertenecen a zona urbana. 
15 personas provienen de zona rural. 
133 personas no registran información de ubicación.
</t>
  </si>
  <si>
    <t xml:space="preserve">La Agencia Pública de Empleo del IMEBU ha continuado brindando servicios de intermediación laboral sin costo, respaldados por la implementación de la Ruta de la Empleabilidad, la cual permite orientar y acompañar a los buscadores de empleo en su proceso de inserción laboral. En este sentido, es importante resaltar que mediante la Resolución No. 0102 del 05 de marzo de 2026, la Unidad Administrativa Especial del Servicio Público de Empleo autorizó nuevamente la prestación de los servicios de gestión y colocación de empleo a la Agencia Pública de Empleo del IMEBU, por un periodo de cuatro (4) años, evidenciando el cumplimiento de los requisitos jurídicos, técnicos y operativos exigidos por la normatividad vigente. Durante el primer trimestre de 2026, se atendieron 6.388 personas, cifra que incluye tanto usuarios que realizaron registro y/o actualización de hoja de vida, como aquellos que participaron en eventos y/o convocatorias laborales realizadas durante el periodo. Se registraron 3.292 personas en el sistema SISE. Es importante precisar que esta cifra incluye tanto personas que realizaron el registro por primera vez de su hoja de vida, como usuarios que, al cambiar de prestador dentro del Servicio Público de Empleo, realizaron el proceso de actualización de su información, el cual es necesario para continuar con su ruta de empleabilidad y garantizar la correcta intermediación laboral. Asimismo, se evidencia un incremento significativo en el número de registros durante el mes de marzo, el cual se encuentra directamente relacionado con la realización de la feria laboral organizada por la Agencia Pública de Empleo del IMEBU, espacio que permitió ampliar la cobertura de atención, promover el registro de hojas de vida en la plataforma del Servicio Público de Empleo y facilitar el acceso de la ciudadanía a las oportunidades laborales disponibles. 413 personas orientadas, estas orientaciones se llevaron a cabo de manera presencial e individual, permitiendo brindar acompañamiento personalizado a los buscadores de empleo en la identificación de oportunidades laborales acordes con su perfil. Se realizaron 2102 remisiones de hojas de vida a vacantes activas, evidenciando la dinámica del proceso de intermediación laboral y la gestión permanente entre la Agencia y el sector empresarial. Asimismo, se evidencia que el incremento en el registro de vacantes durante los meses de febrero y marzo estuvo impulsado por la realización de la feria laboral organizada por la Agencia Pública de Empleo del IMEBU, la cual facilitó el acercamiento con el sector empresarial, promovió la publicación de nuevas vacantes y fortaleció la gestión de oportunidades laborales en el territorio. La Agencia Pública de Empleo del IMEBU logró la colocación laboral de 481 personas, quienes accedieron a oportunidades de empleo formal a través de los procesos de intermediación realizados por la entidad. En este sentido, se identifican como principales generadoras de empleo empresas como Organización Servicios y Asesorías (OSYA), Distribuidora Avícola S.A.S (DISTRAVES). y Maximuebles JC S.A.S., seguidas por Avidesa Mac Pollo, Eficacia S.A., Baguer S.A.S. y Projection Life, entre otras, las cuales concentraron el mayor número de vinculaciones laborales durante el periodo analizado.
ABRIL 2026:
Durante el mes de abril de 2026, la Agencia Pública de Empleo del IMEBU desarrolló y participó en diferentes espacios orientados al fortalecimiento de la empleabilidad, la orientación ocupacional, la inclusión laboral y el relacionamiento empresarial, mediante talleres, convocatorias laborales, ferias de empleo y actividades institucionales articuladas con entidades públicas, privadas y académicas. En total, se realizaron y/o acompañaron 13 eventos, de los cuales 8 correspondieron a actividades internas lideradas o ejecutadas directamente por la Agencia Pública de Empleo del IMEBU y 5 a participaciones externas en escenarios interinstitucionales y ferias de empleabilidad. Entre las actividades desarrolladas se destacan talleres de habilidades blandas, manejo del estrés, resolución y manejo de conflictos, orientación para la elaboración de hoja de vida y preparación para entrevistas laborales, dirigidos a buscadores de empleo y personal de empresas aliadas como Distraves, así como articulaciones con entidades como el ICBF y las Unidades Tecnológicas de Santander. Asimismo, la Agencia Pública de Empleo participó en importantes espacios de promoción institucional y empleabilidad, como la 1° Feria de Empleabilidad de la Alcaldía de Girón, la feria laboral de la Universidad Pontificia Bolivariana, la jornada institucional de inclusión laboral para personas con discapacidad denominada “Capacidades que Conectan Sueños”, y la participación institucional en la Feria MIA 2026, fortaleciendo la visibilidad de los servicios de intermediación laboral y ampliando el alcance de atención a la ciudadanía.
Durante el periodo comprendido entre enero y abril de 2026, se registraron 3.687 personas en el sistema SISE. De este total, 395 registros corresponden al mes de abril, manteniendo la continuidad en la atención y acompañamiento a buscadores de empleo del municipio. 
Uno de los principales indicadores de impacto del Servicio Público de Empleo corresponde al número de personas que logran una vinculación laboral efectiva como resultado de los procesos de intermediación desarrollados entre los buscadores de empleo y el sector empresarial.
Durante el periodo comprendido entre enero y abril de 2026, la Agencia Pública de Empleo del IMEBU logró la colocación laboral de 1.769 personas, quienes accedieron a oportunidades de empleo formal a través de los procesos de intermediación realizados por la entidad.
Del total reportado, 713 colocaciones corresponden al mes de abril, evidenciando un incremento significativo frente a los meses anteriores y reflejando el fortalecimiento de las estrategias de articulación empresarial, gestión de vacantes y acompañamiento a buscadores de empleo desarrolladas por la Agencia.
Del total de personas vinculadas laboralmente entre enero y abril de 2026:
730 corresponden a mujeres (41%) 
1.039 corresponden a hombres (59%) 
En relación con el mes de abril específicamente:
281 mujeres 
432 hombres 
Lo anterior evidencia una importante participación de hombres y mujeres en los procesos de inserción laboral gestionados por la Agencia Pública de Empleo del IMEBU.
En cuanto a la distribución por rangos de edad del acumulado enero – abril de 2026:
744 personas son jóvenes entre 18 y 28 años. 1.020 personas tienen entre 29 y 59 años. 
5 personas corresponden a adultos mayores. 
Durante el mes de abril:
255 personas correspondieron a jóvenes entre 18 y 28 años. 
455 personas tenían entre 29 y 59 años. 
3 personas correspondieron a adultos mayores. 
Estos resultados evidencian una alta participación de población joven y población en edad productiva dentro de los procesos de colocación laboral gestionados por la entidad.
Dentro de las personas colocadas laboralmente entre enero y abril de 2026, se identifican poblaciones con enfoque diferencial:
Víctimas del conflicto armado 373
Personas en condición de discapacidad 10
Personas con orientación sexual diversa 5
Personas en proceso de reintegración 5
Personas pertenecientes a grupos étnicos 23
Otros programas 985
Total programas diferenciales: 1401
MAYO 2026:
Durante el mes se participó en diferentes espacios de promoción institucional y articulación interinstitucional, entre los que se destacan la Feria MIA 2026, la Feria de Emprendimiento Inclusivo “Segundas Oportunidades”, dirigida a población en condición de habitabilidad de calle, y la Feria Laboral de la Universidad Manuela Beltrán.
Estos espacios permitieron difundir los servicios de la Agencia Pública de Empleo, promover el registro de hojas de vida, orientar a los asistentes sobre la Ruta de la Empleabilidad y fortalecer la articulación con actores estratégicos del ecosistema laboral y social del municipio.
Las actividades desarrolladas durante mayo evidencian el fortalecimiento de las acciones de orientación ocupacional, intermediación laboral, inclusión laboral y relacionamiento empresarial, contribuyendo al fortalecimiento técnico del prestador del Servicio Público de Empleo y al cumplimiento de la Meta 68 del Plan de Desarrollo Municipal.
Durante el periodo comprendido entre enero y mayo de 2026, se registraron 4.037 personas en el sistema SISE. De este total, 350 registros corresponden al mes de mayo, manteniendo la continuidad en la atención y acompañamiento a buscadores de empleo del municipio.
Es importante precisar que esta cifra incluye tanto personas que realizaron el registro por primera vez de su hoja de vida, como usuarios que, al cambiar de prestador dentro del Servicio Público de Empleo, realizaron el proceso de actualización de su información, procedimiento necesario para continuar con su ruta de empleabilidad y garantizar una adecuada intermediación laboral.
Distribución por sexo
Del total de personas registradas entre enero y mayo de 2026:
2.104 corresponden a mujeres (52%) 
1.033 corresponden a hombres (48%) 
En relación con el mes de mayo:
189 mujeres 
161 hombres
Lo anterior evidencia una participación equilibrada de hombres y mujeres en los procesos de búsqueda y acceso a oportunidades de empleo.
Distribución por rangos de edad
En cuanto a la distribución por edades del acumulado enero – mayo de 2026, se evidencia que:
2.359 personas tienen entre 18 y 28 años, reflejando una alta participación de población joven en los procesos de empleabilidad. 
1.632 personas se encuentran entre los 29 y 59 años. 
49 personas corresponden a adultos mayores. 
Durante el mes de mayo específicamente:
224 personas correspondieron a población joven. 
119 personas tenían entre 29 y 59 años. 
7 persona correspondió a adulto mayor. 
Estos resultados evidencian una importante participación de jóvenes en los servicios ofertados por la Agencia Pública de Empleo del IMEBU
Durante el mes de mayo se registró la siguiente participación de población con enfoque diferencial:
36 víctimas del conflicto armado 
10 personas con discapacidad 
10 personas con orientación sexual diversa 
4 personas en proceso de reintegración 
4 personas pertenecientes a grupos étnicos 
43 personas vinculadas a otros programas de gobierno.
</t>
  </si>
  <si>
    <t>3605007</t>
  </si>
  <si>
    <t>Cofinanciar 2 proyectos de innovación y desarrollo tecnológico mediante alianzas</t>
  </si>
  <si>
    <t>Plataforma Virtual de Innovación Comercial</t>
  </si>
  <si>
    <t>impulsar la competitividad de los emprendedores locales mediante la transformación digital y el fortalecimiento empresarial.</t>
  </si>
  <si>
    <t>(18) empresarios remitidos para la estructuración de su línea base
 ocho (8) emprendimientos cuentan con el diagnóstico inicial completo</t>
  </si>
  <si>
    <t xml:space="preserve">Las actividades se enmarcan en la estrategia “Empleo Seguro”, cuyo propósito es promover oportunidades de empleo formal, la inclusión laboral y el fortalecimiento del tejido empresarial, facilitando procesos de vinculación directa entre empresas y ciudadanía.
Como parte de las acciones estrategia “Empleo seguro” dirigida al fortalecimiento de la intermediación laboral y la promoción del empleo formal, la Agencia Pública de Empleo del IMEBU llevó a cabo la Feria Laboral 2026 el día 24 de marzo de 2026 en el centro de convenciones de Neomundo, consolidándose como el principal espacio masivo de conexión entre el sector empresarial y la ciudadanía, y posicionándose como un escenario clave para la generación de oportunidades laborales en el municipio.
En esta oportunidad, la feria incorporó un enfoque de descentralización mediante la implementación de dos puntos satélite ubicados en el Centro Vida Kennedy, al norte de la ciudad, y en el Punto Vive Digital de Morrorico, en la comuna 14, lo que permitió ampliar la cobertura territorial, acercar la oferta institucional a las comunidades y facilitar el acceso a los servicios de empleo a población con mayores barreras geográficas y de movilidad.
La jornada contó con la participación de aproximadamente 6.000 personas, de los cuales aproximadamente el 45% fueron hombres y el 55% fueron mujeres, evidenciando una participación activa y representativa en términos de equidad de género. 
La Feria laboral en Bucaramanga camello si hay contó con la participación de las principales agencias de empleo de la región, fortaleciendo la articulación institucional y ampliando las oportunidades de acceso al empleo: 
•	Agencia Pública de Empleo del SENA 
•	Agencia de empleo de Comfenalco Santander 
•	Agencia de empleo de Cajasan
•	Plataforma digital de empleo “MAGNETO”
La distribución territorial de los asistentes se construye a partir de la información de las personas que se acercaron a realizar el registro y/o actualización de su hoja de vida, así como de los ciudadanos que participaron en los diferentes eventos en los que hizo presencia la Agencia Pública de Empleo del IMEBU durante el periodo.
ABRIL 2026:
El programa "IMEBU BUSINESS PARK: Parque de Innovación Comercial IMEBU" surge como una iniciativa estratégica de la Alcaldía de Bucaramanga, a través del Instituto Municipal de Empleo y Fomento Empresarial (IMEBU), para impulsar la competitividad de los emprendedores locales mediante la transformación digital y el fortalecimiento empresarial. Este proyecto busca cerrar la brecha tecnológica y operativa de las MiPymes, proporcionándoles un entorno virtual de comercialización robusto y las capacidades técnicas necesarias para gestionarlo con éxito. 
El programa se articula a través de dos ejes fundamentales que trabajan de manera complementaria:
Eje 1: Plataforma Virtual de Innovación Comercial: Se enfoca en la creación de un ecosistema digital (Marketplace) diseñado bajo un modelo de niveles que replica la experiencia de un centro comercial físico. Este eje incluye el desarrollo técnico de la plataforma (bases de datos, pasarelas de pago, gestión de inventarios) y un componente de Talento Humano, donde se capacita a los emprendedores en habilidades socio-emocionales, liderazgo colaborativo e identidad de marca para asegurar la sostenibilidad del canal digital. 
Eje 2: Fortalecimiento Empresarial (Consultoría): Consiste en un acompañamiento técnico personalizado a través de la metodología "Café UTS". En este eje se realizan diagnósticos profundos de las unidades de negocio en áreas administrativas, financieras, comerciales y productivas, diseñando planes de mejora específicos que permitan a las empresas optimizar su operación interna antes de escalar al mercado global. 
Se realizaron las fases de ingeniería de software para construir un entorno que simula un centro comercial físico. Las actividades incluyeron: 
ANALISIS DE REQUERIMIENTOS Y NECESIDADES (Fase de Análisis requerimientos funcionales / no funcionales): Definición de roles para tres tipos de usuarios: Comprador (búsqueda y pago), Emprendedor (gestión de tienda e inventario) y Administrador (control total y analítica). 
DISEÑO DE BASE DE DATOS Y RELACIONES SQL (Fase de Diseño BD/Base de Datos): Creación de un modelo relacional que soporta la gestión de pedidos, facturación, carritos de compra y seguimiento de envíos. 
DISEÑO WIREFRAME Y FLUJO DE USUARIO (Fase de Diseño UI/UX): Elaboración de wireframes y prototipos con enfoque mobile-first. El diseño organiza las tiendas por niveles, permitiendo a los usuarios "navegar" el parque virtual de forma intuitiva. 
Funcionalidades Implementadas: Integración de pasarelas de pago, sistemas de reseñas por estrellas para generar confianza y un panel de métricas para medir el tráfico y las ventas. Paralelo al código, se trabajó en el "software humano". Bajo el liderazgo de las Unidades Tecnológicas de Santander (UTS), se ejecutó una ruta formativa de 4 fases diseñada para 35 emprendedores: 
Fase 1: Conciencia e Identidad: Actividades para que los participantes reconozcan su valor personal y la identidad de sus marcas antes de digitalizarlas. 
Fase 2: Habilidades Relacionales: Talleres enfocados en la comunicación asertiva y la gestión de relaciones comerciales. 
Fase 3: Liderazgo Colaborativo: Fomento de la cooperación entre emprendedores para que el "Parque Virtual" funcione como una comunidad y no como islas independientes.
A continuación, se presenta el informe detallado del diagnóstico realizado a los 18 emprendimientos entregado por parte del IMEBU para el desarrollo del programa BUSINESS PARK. Dentro de la metodología del proyecto se propone un programa de consultorías personalizadas con cada emprendimiento, por tal motivo durante este primer mes de actividades se realizó una serie de contactos y visitas a cada uno de los emprendedores con el propósito de aplicar una entrevista a profundidad sobre aspectos propios del desarrollo de su negocio.
Las entrevistas mencionadas anteriormente, ayudan a revelar el estado actual del emprendimiento en cuatro aspectos elementales para su ejercicio empresarial como lo son: 
1-Capacidad administrativa
2-Capacidad productiva
3-Capacidad comercial
4-Capacidad financiera
Partiendo de los resultados de la entrevista y la visita realizada por el Consultor Senior se establecer el cronograma de trabajo con cada emprendedor y el tipo de intervención que se realizará, dependiendo de cada una de sus necesidades.
MAYO 2026:
El programa "IMEBU BUSINESS PARK: Parque de Innovación Comercial IMEBU" surge como una iniciativa estratégica de la Alcaldía de Bucaramanga, a través del Instituto Municipal de Empleo y Fomento Empresarial (IMEBU), para impulsar la competitividad de los emprendedores locales mediante la transformación digital y el fortalecimiento empresarial. Este proyecto busca cerrar la brecha tecnológica y operativa de las MiPymes, proporcionándoles un entorno virtual de comercialización robusto y las capacidades técnicas necesarias para gestionarlo con éxito. 
Estructura Estratégica del Programa
El programa se articula a través de dos ejes fundamentales que trabajan de manera complementaria:
Eje 1: Plataforma Virtual de Innovación Comercial: Se enfoca en la creación de un ecosistema digital (Marketplace) diseñado bajo un modelo de niveles que replica la experiencia de un centro comercial físico. Este eje incluye el desarrollo técnico de la plataforma (bases de datos, pasarelas de pago, gestión de inventarios) y un componente de Talento Humano, donde se capacita a los emprendedores en habilidades socio-emocionales, liderazgo colaborativo e identidad de marca para asegurar la sostenibilidad del canal digital. 
Eje 2: Fortalecimiento Empresarial (Consultoría): Consiste en un acompañamiento técnico personalizado a través de la metodología "Café UTS". En este eje se realizan diagnósticos profundos de las unidades de negocio en áreas administrativas, financieras, comerciales y productivas, diseñando planes de mejora específicos que permitan a las empresas optimizar su operación interna antes de escalar al mercado global. 
A la fecha, el programa ha avanzado significativamente en sus fases iniciales, logrando hitos clave en ambos ejes:
COMPONENTE METODOLÓGICO: MONITOREO DE CRONOGRAMA Y CIERRE DE FASE
Avance de la Fase de Estructuración: De acuerdo con la planificación y el cronograma de ejecución física concertado con la entidad, se reporta un balance altamente positivo en el desarrollo de la Fase II del proyecto. A la fecha, se ha culminado con éxito la etapa de diseño y se consolidó formalmente la estructuración de la Plataforma IMEBU Business Park. Asimismo, se articuló de manera oportuna el componente pedagógico inicial, garantizando el despliegue de la primera cátedra magistral de Neuroliderazgo articulada al evento de apertura.
Proyección de Cierre y Cumplimiento: En concordancia con los tiempos estipulados en la ruta crítica del contrato, se reporta que el cumplimiento de esta fase se encuentra alineado con la meta temporal establecida. Con las actividades formativas en marcha y los instrumentos tecnológicos parametrizados, se proyecta el cierre integral y la entrega formal del 100% de los productos de esta fase para el próximo 30 de junio de 2026. Esta continuidad operativa permite mitigar el riesgo de desviaciones en el alcance y asegura la transición fluida hacia las siguientes etapas de fortalecimiento empresarial programadas.
EJE ESTRATÉGICO 2 FORTALECIMIENTO EMPRESARIAL – CENTRO ACADÉMICO PARA EL FOMENTO DEL EMPRENDIMIENTO CAFE UTS
Dando continuidad a la ruta metodológica establecida para el fortalecimiento empresarial del programa IMEBU Business Park, el presente informe consolida las acciones de control, diagnóstico y consultoría especializada ejecutadas durante el periodo actual. Tras la primera fase de intervención, se procedió con la recepción y gestión de una nueva cohorte de dieciocho (18) unidades productivas asignadas por el IMEBU.
La estrategia del mes concentró sus esfuerzos en dos frentes operativos críticos: por un lado, la aplicación del diagnóstico empresarial integral a los nuevos beneficiarios (evaluando sus capacidades administrativas, productivas, comerciales y financieras); y por el otro, el despliegue del componente de consultoría especializada de segundo nivel con los emprendedores de la fase inicial, garantizando así la continuidad del flujo de valor del programa.
COMPONENTE TÉCNICO 1: AVANCE EN DIAGNÓSTICOS INTEGRALES (NUEVA COHORTE)
Frente al nuevo grupo de dieciocho (18) empresarios remitidos para la estructuración de su línea base, se presenta el siguiente balance de ejecución y programación técnica:
Diagnósticos Culminados: A la fecha, ocho (8) emprendimientos cuentan con el diagnóstico inicial completo, habiendo superado con éxito la aplicación de los formatos institucionales de control y las entrevistas a profundidad.
Diagnósticos en Ejecución (Semana en Curso): Se encuentran programadas y confirmadas cuatro (4) sesiones adicionales para los días miércoles y jueves de la presente semana.
Estrategia de Programación y Mitigación de Deserciones: Atendiendo a las alertas e instrucciones de los empresarios respecto a sus restricciones de tiempo y la imposibilidad de desplazarse en múltiples ocasiones a las instalaciones de las Unidades Tecnológicas de Santander (UTS), se realizó una reprogramación estratégica para los cuatro (4) emprendimientos restantes. Estas sesiones fueron agendadas de manera concertada para la primera semana de junio.
Nota de Gestión y Alerta de Tiempos: Con este ajuste en la planeación y con el fin de no afectar la calidad del levantamiento de información, se proyecta la consolidación del 100% de los dieciocho (18) diagnósticos estructurados para la primera o a más tardar la segunda semana de junio de 2026, optimizando el cruce de los Grupos A y B mediante la liberación de carga académica de los consultores seniors, quienes asumirán dedicación exclusiva al proyecto.
COMPONENTE TÉCNICO 2: CONSULTORÍAS DE SEGUNDO NIVEL (FASE AVANZADA)
En paralelo al proceso de diagnóstico, se registró un avance significativo en la segunda etapa de la ruta metodológica con la primera cohorte de quince (15) empresarios.
Actualmente, más de la mitad de este grupo primario—específicamente ocho (8) unidades productivas—ya se encuentran recibiendo Consultorías de Segundo Nivel. Este componente de valor agregado incluye:
El direccionamiento y acompañamiento personalizado por parte de expertos especializados en las áreas críticas detectadas.
El inicio del ciclo de visitas técnicas frecuentes a los establecimientos y plantas de los emprendedores para la implementación de los planes de mejora.
COMPONENTE OPERATIVO: CONVOCATORIA INSTITUCIONAL Y GESTIÓN DE MEDIOS
Como soporte a la visibilidad y posicionamiento del programa en el ecosistema empresarial del municipio de Bucaramanga, se lideraron de manera paralela las siguientes acciones de gestión:
Control de Convocatoria: Monitoreo y citación rigurosa a los beneficiarios para asegurar los indicadores de asistencia a las sesiones colectivas y eventos oficiales.
Despliegue en Medios (Canal TRO): Se coordinó e inició de manera exitosa la agenda de visitas técnicas y de relacionamiento público en el Canal TRO, consolidando el lanzamiento mediático de IMEBU Business Park. Esta acción garantiza la divulgación de alto impacto de los resultados de la alianza estratégica y robustece el reconocimiento institucional del programa.
</t>
  </si>
  <si>
    <t>3502010</t>
  </si>
  <si>
    <t>Cofinanciar 8 proyectos para agregar valor a los productos y/o mejorar los canales de comercialización, asi como para el Desarrollo de cadenas productivas</t>
  </si>
  <si>
    <t xml:space="preserve">sector de calzado y marroquinería </t>
  </si>
  <si>
    <t xml:space="preserve">Beneficiar a 62 Empresas que son exportadoras </t>
  </si>
  <si>
    <r>
      <rPr>
        <sz val="12"/>
        <color theme="1"/>
        <rFont val="Arial"/>
        <charset val="134"/>
      </rPr>
      <t xml:space="preserve">Apoyar los espacios referentes a ruedas de negocios, eventos, ferias y/o agendas comerciales Internacionales, Nacionales, Regionales y/o locales en el municipio de Bucaramanga                                                                                                                          Ejecutar estrategias y procesos transversales en el marco de los programas institucionales del IMEBU para le fortalecimiento empresarial y la empleabilidad
ABRIL 2026:
El día 9 de Abril de 2026, en las instalaciones de Cajasan Puerta delSol – Auditorio principal, se llevó a cabo la reunión general, con todoslos miembros activos del clúster de calzado y marroquinería con el
bjetivo hacer una presentación sobre los avances alcanzados durante el año 2025 y las propuestas de la hoja de ruta a seguir durante el año 2026.-Dentro del marco del desarrollo de la reunión, se abrió un importante
espacio para la Oficina de Asuntos Internacionales OFAI, en cabezade la doctora Belkys Moreno, para realizar una presentación del
Global Summit Bussines, y hacer una extendida invitación, a todos losmiembros de Clúster, para participar de este importante eventocomercial y se afianzamiento en relaciones comerciales con  
cámaras de comercio Binacionales, oportunidades de negocios, este evento se llevara a cabo en el mes de Agosto de 2026. -Otro punto importante en el desarrollo de la reunión, estuvo a cargo
de un consultor experto en economía, orientado a la generación de valor agregado en los productos y servicios de las empresas del sector productivo del cuero, calzado y marroquinería del
Municipio de Bucaramanga.
MAYO 2026:
REUNION VIRTUAL CON EL CLUSTER DE CALZADO Y MARROQUINERIA, EL IMEBU Y LA OFAI,  CON EL OBJETIVO DE SOCIALIZAR LA PARTICIPACION DE LOS EMPRESARIO DE ESTE IMPORTANTE SECTOR PRODUCTIVO EN EL GLOBAL BUSSINES SUMMIT  VERSION 2026.
-La Oficina de Asuntos Internacionales OFAI, en cabeza de la Doctora Cristal Villareal, hizo una breve presentación en temas relacionados con turismo global, comercio global, inversión y cooperación internacional, alianzas globales, teniendo en cuenta que existen aliados estratégicos como son la Cámara de Comercio de Bucaramanga, zona franca Santander, Alcaldía de Bucaramanga, Alcaldía de Floridablanca, Fenalco, el IMEBU y la OFAI, entre muchos otros. Se hizo énfasis al sector de calzado y marroquinería, debido a la importancia de apoyar estos eventos locales en Bucaramanga, 62 empresas son exportadoras, este evento no tendrá stands, se deberá utilizar el formato de experiencias de los compradores, conociendo marcas, pero esto se debe realizar de manera digital, al momento de inscribirse en el evento.
El objetivo de este evento es contactar los compradores internacionales con empresarios locales, permitiendo tener una interacción comercial. Esta alianza de instituciones permite unir esfuerzos enfocados a ser un sector estratégicos, buscando posicionar a Bucaramanga como un eje de producción de calzado y productos de marroquinería a nivel </t>
    </r>
    <r>
      <rPr>
        <b/>
        <sz val="12"/>
        <color theme="1"/>
        <rFont val="Arial"/>
        <charset val="134"/>
      </rPr>
      <t>nacional e internacional.
Cada empresario participante de este evento debe ajustar su portafolio de productos a la metodología de precolombina  y poder participar de este evento que se llevara a cabo los días 18 y 19 de Agosto de 2026, el Global Bussines Summit  es un ecosistema comercial para la ciudad, tiene beneficios como la creación del ecosistema,  generación de contratos estratégicos, alianzas y ventas en el mediano y largo plazo, interacción comercial con empresarios de los 16 países participantes entre otros más.</t>
    </r>
    <r>
      <rPr>
        <sz val="12"/>
        <color theme="1"/>
        <rFont val="Arial"/>
        <charset val="134"/>
      </rPr>
      <t xml:space="preserve">
 </t>
    </r>
  </si>
  <si>
    <t>3502008</t>
  </si>
  <si>
    <t>Asistir 2 proyectos de alto impacto para el fortalecimiento y desarrollo de cadenas productiva</t>
  </si>
  <si>
    <t>202500000036222</t>
  </si>
  <si>
    <t>Apoyo de cadenas productivas en el municipio de Bucaramanga</t>
  </si>
  <si>
    <t>Cadena de valor del  sector Hoteler, restaurantes y catering de la ciudad de Bucaramanga.</t>
  </si>
  <si>
    <t xml:space="preserve">Cafeteros fortalecidos  
tiene un alcance de 100 caficultores de los tres
corregimientos de Bucaramanga, </t>
  </si>
  <si>
    <t>ACTIVIDAD 1..  Desarrollar diagnósticos empresariales y sectoriales para identificar brechas en productividad, innovación y comercialización, y definir planes de acción para cada unidad productiva
ACTIVIDAD 3  Ejecutar procesos de capacitación y asistencia técnica especializada en gestión empresarial, innovación, valor agregado y estrategias de comercialización, articulando actores estratégicos como gremios, universidades y centros de innovación.
ACTIVIDAD 4. Fortalecer unidades productivas, la trasferencia, apropiación, mejoramiento de procesos e implementación de herramientas e instrumentos que permitan la mejora de la competitividad y productividad.                                                                                                                                                                                                    En el marco del Contrato Administrativo No. 145, suscrito entre el Instituto Municipal de Empleo y Fomento Empresarial de Bucaramanga y las Unidades Tecnológicas de Santander, cuyo objeto es fortalecer el ecosistema emprendedor del municipio de Bucaramanga mediante la promoción de una cultura empresarial basada en el aprendizaje continuo, la innovación, la sostenibilidad y el desarrollo regional, se vienen adelantando acciones orientadas al desarrollo de proyectos de fortalecimiento en investigación, innovación y desarrollo tecnológico en el sector productivo del municipio.
MAYO: 
Este proyecto de mejoramiento tiene un alcance de 100 caficultores de los tres
corregimientos de Bucaramanga, los cuales fortalecerán sus capacidades técnicas y
comerciales con programas de capacitación en buenas practicas agronómicas, calidad y
transformación del café impulsando la industrialización del grano y desarrollando
capacidades comerciales y mejorando la cadena de valor del café del municipio.
1° al 30 de mayo
Capacitación de los primeros 50 caficultores (dos grupos de 25 caficultores cada
uno) en buenas prácticas agronómicas, procesos de industrialización, estándares
de calidad y cafés diferenciados.
Capacitación desarrollada en las siguientes locaciones:
o CENICAFE DE FLORIDABLANCA
o FINA EXPERIMENTAL DE LA VEREDA ROSA BLANCA DE FLORIDA
o ESTACION SAN ANTONIO
o FINCA EL ROBLE DE LA MESA DE LOS SANTOS
o CENTRO DE INDUSTRIALIZACION DEL CAFÉ EN BUCARAMANGA
o LABORATORIOS DE CALIDAD DE LA FNC DE BUCARAMANGA</t>
  </si>
  <si>
    <t>3502116</t>
  </si>
  <si>
    <t>Realizar 20 asistencias técnicas para el fortalecimiento de las unidades productivas de Economia Popular.</t>
  </si>
  <si>
    <t>202500000036216</t>
  </si>
  <si>
    <t>Fortalecimiento de unidades productivas de economía popular en el municipio de Bucaramanga</t>
  </si>
  <si>
    <t>Emprendedores de los secrores 
Artesanos
Tenderos  
Proovedores de tiendas.
Gastronomía</t>
  </si>
  <si>
    <t xml:space="preserve">374 emprendedores (gastronomia, artesanos)
MAYO: 
171 emprendedores </t>
  </si>
  <si>
    <t xml:space="preserve">En el marco del programa de Economía Popular, se creó la convocatoria para la participación de emprendedores bumangueses en la feria BURGER FAN FEST, 147 emprendedores fueron atendidos y 20 de ellos fueron seleccionados y capacitados para el fortalecimiento de sus emprendimientos para la participación de dicho festival.  
Feria Ancestral, mercado artesanal; feria proyectada a realizarse en el parque García Rovira, en el mes de abril, en la que se programa contar con la participación de aproximadamente 60 emprendedores bumangueses de diversos sectores como: marroquinería, joyería, cestería y otros sectores que nos representan; adicional a esto también contaremos con el sector gastronómico “bocado artesanal”, que contará con productos como la oblea, miel, raspados y otros “bocados” bumangueses, en el marco de BUCARASANTA
Bucaramanga capital del sabor; se creó la convocatoria para la participación de emprendedores bumangueses en la feria Bucarasanta Capital del Sabor, 67 emprendedores fueron atendidos y 20 de ellos fueron seleccionados y capacitados en temas de manipulación de alimentos y temas relacionados para el fortalecimiento de sus emprendimientos para su participación en esta feria                                                Se realizó la identificación de emprendedores provenientes del proceso previo ZASCA desarrollado anteriormente con la Cámara de Comercio de Bucaramanga. Posteriormente se adelantó una convocatoria  complementaria abierta donde se postularon 59 con el fin de completar el grupo de beneficiarios del programa, alcanzando un total de 35 emprendedores vinculados.
ABRIL 2026:
Durante el mes de Abril de 2026, a través del programa de Economía Popular, se realizó la feria Bucarasanta Capital del Sabor, en la que se dio participación a 20 emprendedores de la ciudad de Bucaramanga durante 4 días con el objetivo de dar a conocer y fortalecer los emprendimientos de dichos participantes. En esta feria se realizaron ventas totales por un valor de $36.330.000 pesos MCTE.
El impacto que se generó gracias a estas ferias pudo ser transmitido a través de la emisora LA CULTURAL FM; A través de entrevistas y piezas audiovisuales se pudo verificar el alcance que se generó a través de estos espacios.
Durante el mes de Abril de 2026, a través del programa de Economía Popular y en articulación con la secretaría de desarrollo social, se realizó la feria Ancestral, donde se atendieron a 160 emprendedores del municipio de Bucaramanga, de los cuales se beneficiaron 60, 47 de ellos pertenecientes a la red de emprendedores del IMEBU. Estos 47 emprendedores durante estos 4 días generaron ingresos por un valor de $53.702.000 peso MCTE
Durante el mes de abril de 2026, en el marco del programa de Economía Popular, el Instituto Municipal de Empleo y Fomento Empresarial de Bucaramanga (IMEBU) estableció una alianza estratégica con la Universidad de Investigación y Desarrollo (UDI), orientada al fortalecimiento de capacidades empresariales.
Como resultado de esta articulación interinstitucional, se llevó a cabo la selección de 21 emprendedores pertenecientes al ecosistema del IMEBU, quienes accedieron a un proceso de acompañamiento técnico virtual, especializado en diseño de marca. 
Este proceso incluyó asesorías estructuradas para la construcción y consolidación de identidad visual, con el propósito de mejorar el posicionamiento, la diferenciación y la competitividad de sus unidades productivas en el mercado.
Durante el mes de abril de 2026, en el marco del programa de Economía Popular, el Instituto Municipal de Empleo y Fomento Empresarial de Bucaramanga (IMEBU), se atendieron aproximadamente a 30 micro empresarios para la participación de la feria MIA en Neomundo, de los cuales 5 que pertenecen el programa de economía popular del ecosistema del IMEBU lograron participar en dicha feria.
Durante el mes de abril de 2026, en el marco del programa de Economía Popular, el Instituto Municipal de Empleo y Fomento Empresarial de Bucaramanga (IMEBU), se realizó una reunión para finalizar detalles del a feria Expobelleza que se realizará en el mes de Mayo con aliados institucionales de la ciudad de Bucaramanga, en donde se beneficiaran 3 emprendedores del ecosistema IMEBU del sector salud y belleza.
El día 17 de abril, se llevó a cabo una jornada de oferta institucional en San Andresito Centro, en el marco del programa de Economía Popular, con el objetivo de brindar atención y orientación sobre los programas institucionales, así como el fortalecimiento de la economía popular.
El día sábado 25 de Abril se llevó a cabo la estrategia “Calle libre de discriminación”. El programa de Economía popular participó con su oferta institucional, en este programa de Diversidad Sexual y Población LGBTIQ+, con el fin de que se conocieran nuestros servicios institucionales en temas de emprendiiento e inclusión social.El 28 de Abril, se llevó a cabo la actividad BGA es Mujer, en la que participó el programa de Economía Popular, llevando su oferta institucional a mujeres emprendedoras del municipio de Bucaramanga, con el fin de abrirles espacios de fortalecimiento empresarial y espacios de participación. 
El 28 de Abril, se llevó a cabo la actividad BGA es Mujer, en la que participó el programa de Economía Popular, llevando su oferta institucional a mujeres emprendedoras del municipio de Bucaramanga, con el fin de abrirles espacios de fortalecimiento empresarial y espacios de participación. 
Durante el primer mes de Abril de  2026 se logró atender a un total de 420 emprendedores a través de las diferentes estrategias implementadas en el marco del programa de Economía Popular, evidenciando un avance significativo en el cumplimiento de los objetivos institucionales orientados al fortalecimiento del tejido productivo local.
MAYO 2026:
FERIA MÍA
Desde el programa de economía popular se abrieron espacios de participación en esta feria, a 5 emprendedores pertenecientes a este sector, impulsando la economía local sirviendo como vitrina comercial, dándo a conocer sus propuestas ante miles de visitantes.
En esta feria, los cinco emprendedores de economía popular, realizaron ventas totales por un valor de 15.900.000
FORTALECIMIENTO DE LA ECONOMÍA POPULAR / SECTOR RURAL
A través del programa de economía popular, el IMEBU articuló su oferta institucional con el sector rural, específicamento con los emprendedores del tradicional Mercadillo Campesino de Bucaramanga. De esta manera se lideró un exitoso encuentro inicial, con 33 productores rurales, siendo la meta 160 unidades productivas quienes conozcan y sean beneficiados de nuestra oferta institucional.
Esta jornada marcó el punto de partida de una gran estrategia de inclusión institucional. Se consolidó un alto interés por parte de los productores en acceder a los servicios de foto producto. Este componente les permitirá mejorar la identidad visual de sus alimentos y artesanías, facilitando su inserción en canales digitales de venta. Los emprendedores también manifestaron su interés en ser parte de la inclusión financiera con el programa de Banca.
ALIANZA ENTRE IMEBU Y LA UDI / UNIVERSIDAD DE INVESTIGACIÓN
Y DESARROLLO
Durante el mes de mayo de 2026, en el marco del programa de Economía Popular y el IMEBU y su alianza con la UDI, 21 emprendedores de la ciudad de Bucaramanga culminaron sus asesorias de acompañamiento técnico virtual especializado en diseño de marca. Los emprendedores concluyeron este ciclo de una manera satisfactoria, obteniendo el logo para sus emprendimientos y con la espectativa de poder registrar su marca ante la superintendencia. El próximo mes será la exposición de sus productos, en donde se podrá visibilizar el beneficio recibido y su certificación.
LANZAMIENTO BUSINESS PARK
Durante el mes de mayo, se realizó el lanzamiento oficial del IMEBU Business park, una apuesta creada para impulsar la transformación digital de los emprendimientos bumangueses y abrirles nuevas oportunidades de crecimiento. Junto a la UTS, el IMEBU presentó una estrategia que conectará tecnología, comercio electrónico, formación y acompañamiento especializado para fortalecer los negocios locales y llevar el talento de Bucaramanga a nuevos escenarios de visibilidad y competitividad.
CONVOCATORIA PARA EL FORTALECIMIENTO DEL SECTOR
TENDEROS
A través del programa de Economía Popular, se lanza la convocatoria para la transformación de tiendas de la ciudad de Bucaramanga. Mas que apoyar una tienda, se busca fortalecer este sector de la economía popular y seguir construyendo oportunidades. El objetivo es beneficiar a 50 tenderos del municipio, de los estratos 1, 2 y 3, a quienes se les brindará capacitación, acompañamiento técnico, fortalecimiento para sus negocios y entrega de insumos, (refrigeradores, vitrinas entre otros).
En conclusión, durante el mes de Mayo de 2026, se logró atender a un total de 171 emprendedores a través de las diferentes estrategias implementadas en elmarco del programa de Economía Popular, evidenciando un avance significativo
en el cumplimiento de los objetivos institucionales orientados al fortalecimiento del
tejido productivo local.
Las acciones brindadas permitieron no solo brindar acompañamiento técnico y espacios de formación, sino también generar oportunidades reales de visibilización y comercialización, impactando de manera positiva la sostenibilidad de los
emprendimientos beneficiados. En este sentido, los resultados obtenidos reflejan una contribución efectiva al fortalecimiento de la Economía Popular del municipio, promoviendo la inclusión, la dinamización económica y el mejoramiento de la
calidad de vida de los emprendedores y sus familias.
</t>
  </si>
  <si>
    <t>Productividad y competitividad de las empresas colombianas (3502).</t>
  </si>
  <si>
    <t>3502014</t>
  </si>
  <si>
    <t>Implementar una (1) Ventanilla Única Empresarial "Centro Integrado de Servicios al Empresario</t>
  </si>
  <si>
    <t>20 personas atendidas 
ABRIL 2026:
420 Emprendedores
MAYO:
21 personas atendidas 
Se logró el inicio y radicación del Registro Único Tributario (RUT) para 7 empresarios ante la DIAN.
Formalizado ante la Cámara de Comercio 1 empresario.</t>
  </si>
  <si>
    <t xml:space="preserve">ACTIVIDAD 7.  Mantener el funcionamiento de la ventanilla única de servicios empresariales para el acceso a los servicios virtuales y trámites respectivos por parte del IMEBU.
ABRIL 2026: 
La función específica de la Ventanilla Única, es apuntar a la legalización de las PYMES o emprendimientos; para ello se les realiza una asesoría personalizada donde se les muestra porque es importante ser legales, que beneficios se tienen al ser legales y de que manera pueden realizar el proceso ante las entidades como lo son Cámara de Comercio, DIAN y Secretaría de Hacienda.
Se promueve alianzas estratégicas con instituciones educativas y gremios empresariales, para fortalecer la oferta de servicios de la ventanilla.
Se invita a realizar los demás procesos que ofrece la ruta IMEBU.
Total de personas atendidas en el mes: 20 , los cuales comprenden las siguientes edades: Jovenes de 18 a 28 años: 2 personas y Adultos de 29 a 59 años: 18 Personas.
Genero: 11 Femenino y 9 masculino
Orientación Sexual: Heterosexual 20 personas
Sector Económico: Servicio 4 personas y Comercial 16 personas.
Enfoque diferencial: Cabeza de familia 1 persona y Migrantes 2 personas.
Proceso finalizado de legalización: RUT 15 personas - Camara de Comercio 5 personas.
Capacitación grupal: 11 Estudiantes UCC 1 Femenino y 10 Masculino.
MAYO 2026:
De acuerdo con el cumplimiento de las obligaciones contractuales orientadas a la consolidación del "Centro Integrado de Servicios al Empresario", se ejecutaron las siguientes líneas de acción:
Información y Orientación General: Se brindó información clara, oportuna y actualizada a 21 emprendedores sobre el portafolio de servicios de la Ventanilla Única y los programas institucionales de apoyo vigentes en el IMEBU.
Asesoría en Formalización Legal: Se realizaron asesorías personalizadas y profundas que permitieron el acompañamiento directo a 7 emprendedores en la gestión de trámites legales, administrativos y financieros necesarios para la formalización de sus negocios.
Procesos de Legalización Efectiva: Del total de la población atendida en el mes, se logró el inicio y radicación del Registro Único Tributario (RUT) para 7 empresarios y la inscripción ante la Cámara de Comercio para 1 empresario. Las 14 personas restantes se mantienen en etapa de sensibilización y diagnóstico inicial.
Articulación Institucional y Cobertura: Con el fin de descentralizar los servicios y ampliar la cobertura sectorial del municipio, se participó activamente en la Feria “Ser Buen Bumangués”, socializando la oferta de la Ventanilla Única en espacios públicos y comerciales.
Fortalecimiento de Alianzas: Se coordinaron mesas de trabajo con los directivos del Instituto IES para articular la oferta del Centro Integrado de Servicios con la comunidad académica y los gremios educativos locales
Resumen Atención en Ventanilla Única mes de mayo 2026:
21 personas atendidas 
Se logró el inicio y radicación del Registro Único Tributario (RUT) para 7 empresarios ante la DIAN.
Formalizado ante la Cámara de Comercio 1 empresario.
Las 14 personas restantes se mantienen en etapa de sensibilización y diagnóstico inicial.
</t>
  </si>
  <si>
    <t>8, 11</t>
  </si>
  <si>
    <t>3502012</t>
  </si>
  <si>
    <t>Implementar un proyecto para la modernización y fomento de la innovación empresarial, la inclusión financiera y la participación ciudadana en la economía popular a través de una herramienta digital, dirigido a la situación de informalidad económica o laboral y sin historial financiero</t>
  </si>
  <si>
    <t xml:space="preserve">17 Comunas y 03 Corregimientos </t>
  </si>
  <si>
    <t>Implementar un proyecto para la modernización y fomento de la innovación empresarial, la
inclusión financiera y la participación ciudadana en la economía popular a través de una
herramienta digital, dirigido a la situación de informalidad económica o laboral y sin historial
financiero.
El proyecto Marketplace IMEBU se encuentra actualmente en transición entre la Fase 2 y la
Fase 3 de su desarrollo. Con un progreso general estimado en el 65%, el sistema cuenta
con una base arquitectónica sólida y funcionalidades core operativas. La Fase 2 consolidó
la gestión de productos, autenticación, categorías y los paneles de administración y
vendedor. La Fase 3 tiene como objetivo completar el ecosistema del marketplace con
gestión de órdenes, mensajería real, almacenamiento en la nube y la tienda pública.
La fase inicial estableció los cimientos del proyecto con todos sus componentes principales:
• Estructura NestJS para el backend con TypeScript
• Estructura Next.js 14 para el frontend
• Entidades de base de datos y relaciones definidas con TypeORM
• Sistema de autenticación JWT completamente implementado
Esta fase estableció las funcionalidades operativas principales del marketplace:
• CRUD de productos completamente funcional
• Gestión de imágenes operativa (almacenamiento local)
• Sistema de categorías mapeado correctamente (12 categorías)
• Panel de vendedor con dashboard básico funcional
• Panel de administración con gestión completa de productos
• Generación automática de SKU implementada
La fase actual tiene los siguientes módulos pendientes de implementación:
• Almacenamiento en la nube — migración de imágenes a Cloudinary/S3
• Gestión de Órdenes — CRUD completo no implementado
• Sistema de Mensajes — actualmente usa datos mock
• Reportes — endpoint /admin/reportes no existe
• Tienda Pública — vista para clientes no desarrollada
Funcionalidades implementadas:
• Autenticación JWT completa (login, registro, perfil)
• CRUD de productos con subida de imágenes vía Multer
• Gestión y servicio de categorías
• Generación automática de SKU
• Servido de archivos estáticos locales
• Validaciones y manejo básico de errores
Actualmente las imágenes de productos se guardan en el sistema de archivos local
(./uploads/productos). Esto representa un riesgo crítico para producción por las siguientes
razones:
• Las imágenes se pierden al hacer deploy o reiniciar el servidor
No hay respaldo ni redundancia de los archivos
• Incompatible con arquitecturas serverless o en contenedores
Solución recomendada: migrar a Cloudinary o Amazon S3 antes del lanzamiento a
producción. Esta tarea tiene prioridad alta en el roadmap.
El proyecto Marketplace IMEBU presenta una arquitectura sólida y escalable con el 65%
de funcionalidad implementada. Los puntos fuertes incluyen una autenticación robusta,
UI/UX moderna y responsive, y una base de datos bien diseñada.
Se recomienda abordar en orden de prioridad:
• Migración a almacenamiento en la nube (bloqueante para producción)
• Implementación del módulo de órdenes (core del negocio)
• Sistema de mensajería real (experiencia del usuario)
• Eliminación de todos los datos mock pendientes</t>
  </si>
  <si>
    <t xml:space="preserve">PLAN DE ACCION  IMEBU ABRL DE 20236 </t>
  </si>
  <si>
    <t>Página: 2 de 2</t>
  </si>
  <si>
    <t>CUMPLIMIENTO DE LA META</t>
  </si>
  <si>
    <t>Cod. Indicador de Producto</t>
  </si>
  <si>
    <t>Indicador de Producto</t>
  </si>
  <si>
    <t>LÍnea Base</t>
  </si>
  <si>
    <r>
      <rPr>
        <b/>
        <sz val="12"/>
        <color theme="0"/>
        <rFont val="Arial"/>
        <charset val="134"/>
      </rPr>
      <t>Unidad de Medida</t>
    </r>
    <r>
      <rPr>
        <b/>
        <sz val="12"/>
        <color rgb="FF002060"/>
        <rFont val="Arial"/>
        <charset val="134"/>
      </rPr>
      <t>2</t>
    </r>
  </si>
  <si>
    <t>Tipo de Meta</t>
  </si>
  <si>
    <r>
      <rPr>
        <b/>
        <sz val="12"/>
        <color theme="0"/>
        <rFont val="Arial"/>
        <charset val="134"/>
      </rPr>
      <t>Meta Programada Cuatrienio</t>
    </r>
    <r>
      <rPr>
        <b/>
        <sz val="12"/>
        <color rgb="FF002060"/>
        <rFont val="Arial"/>
        <charset val="134"/>
      </rPr>
      <t>3</t>
    </r>
  </si>
  <si>
    <t>Meta Programada Vigencia</t>
  </si>
  <si>
    <t>Logro Vigencia</t>
  </si>
  <si>
    <t>Porcentaje Avance Vigencia</t>
  </si>
  <si>
    <t>Porcentaje Avance VigenciaR</t>
  </si>
  <si>
    <t>Recursos propios</t>
  </si>
  <si>
    <t>SGP Educación</t>
  </si>
  <si>
    <t>SGP Salud</t>
  </si>
  <si>
    <t>SGP Deporte</t>
  </si>
  <si>
    <t>SGP Cultura</t>
  </si>
  <si>
    <t>SGP Libre inversión</t>
  </si>
  <si>
    <t>SGP Libre destinación</t>
  </si>
  <si>
    <t>SGP Alimentación escolar</t>
  </si>
  <si>
    <t>SGP APSB</t>
  </si>
  <si>
    <t>Crédito</t>
  </si>
  <si>
    <t>Transferencias de capital - cofinanciación departamento</t>
  </si>
  <si>
    <t>Transferencias de capital - cofinanciación nación</t>
  </si>
  <si>
    <t>Otros</t>
  </si>
  <si>
    <t>Recursos propios2</t>
  </si>
  <si>
    <t>SGP Educación2</t>
  </si>
  <si>
    <r>
      <rPr>
        <b/>
        <sz val="12"/>
        <color theme="0"/>
        <rFont val="Arial"/>
        <charset val="134"/>
      </rPr>
      <t>SGP Salud 2024</t>
    </r>
    <r>
      <rPr>
        <b/>
        <sz val="12"/>
        <color rgb="FF002060"/>
        <rFont val="Arial"/>
        <charset val="134"/>
      </rPr>
      <t>4</t>
    </r>
  </si>
  <si>
    <r>
      <rPr>
        <b/>
        <sz val="12"/>
        <color theme="0"/>
        <rFont val="Arial"/>
        <charset val="134"/>
      </rPr>
      <t>SGP Deporte 2024</t>
    </r>
    <r>
      <rPr>
        <b/>
        <sz val="12"/>
        <color rgb="FF002060"/>
        <rFont val="Arial"/>
        <charset val="134"/>
      </rPr>
      <t>5</t>
    </r>
  </si>
  <si>
    <r>
      <rPr>
        <b/>
        <sz val="12"/>
        <color theme="0"/>
        <rFont val="Arial"/>
        <charset val="134"/>
      </rPr>
      <t>SGP Cultura 2024</t>
    </r>
    <r>
      <rPr>
        <b/>
        <sz val="12"/>
        <color rgb="FF002060"/>
        <rFont val="Arial"/>
        <charset val="134"/>
      </rPr>
      <t>6</t>
    </r>
  </si>
  <si>
    <r>
      <rPr>
        <b/>
        <sz val="12"/>
        <color theme="0"/>
        <rFont val="Arial"/>
        <charset val="134"/>
      </rPr>
      <t>SGP Libre inversión 2024</t>
    </r>
    <r>
      <rPr>
        <b/>
        <sz val="12"/>
        <color rgb="FF002060"/>
        <rFont val="Arial"/>
        <charset val="134"/>
      </rPr>
      <t>7</t>
    </r>
  </si>
  <si>
    <r>
      <rPr>
        <b/>
        <sz val="12"/>
        <color theme="0"/>
        <rFont val="Arial"/>
        <charset val="134"/>
      </rPr>
      <t>SGP Libre destinación 2024</t>
    </r>
    <r>
      <rPr>
        <b/>
        <sz val="12"/>
        <color rgb="FF002060"/>
        <rFont val="Arial"/>
        <charset val="134"/>
      </rPr>
      <t>8</t>
    </r>
  </si>
  <si>
    <r>
      <rPr>
        <b/>
        <sz val="12"/>
        <color theme="0"/>
        <rFont val="Arial"/>
        <charset val="134"/>
      </rPr>
      <t>SGP Alimentación escolar 2024</t>
    </r>
    <r>
      <rPr>
        <b/>
        <sz val="12"/>
        <color rgb="FF002060"/>
        <rFont val="Arial"/>
        <charset val="134"/>
      </rPr>
      <t>9</t>
    </r>
  </si>
  <si>
    <r>
      <rPr>
        <b/>
        <sz val="12"/>
        <color theme="0"/>
        <rFont val="Arial"/>
        <charset val="134"/>
      </rPr>
      <t>SGP APSB 2024</t>
    </r>
    <r>
      <rPr>
        <b/>
        <sz val="12"/>
        <color rgb="FF002060"/>
        <rFont val="Arial"/>
        <charset val="134"/>
      </rPr>
      <t>11</t>
    </r>
  </si>
  <si>
    <r>
      <rPr>
        <b/>
        <sz val="12"/>
        <color theme="0"/>
        <rFont val="Arial"/>
        <charset val="134"/>
      </rPr>
      <t>Crédito 2024</t>
    </r>
    <r>
      <rPr>
        <b/>
        <sz val="12"/>
        <color rgb="FF002060"/>
        <rFont val="Arial"/>
        <charset val="134"/>
      </rPr>
      <t>12</t>
    </r>
  </si>
  <si>
    <r>
      <rPr>
        <b/>
        <sz val="12"/>
        <color theme="0"/>
        <rFont val="Arial"/>
        <charset val="134"/>
      </rPr>
      <t>Transferencias de capital - cofinanciación departamento 2024</t>
    </r>
    <r>
      <rPr>
        <b/>
        <sz val="12"/>
        <color rgb="FF002060"/>
        <rFont val="Arial"/>
        <charset val="134"/>
      </rPr>
      <t>13</t>
    </r>
  </si>
  <si>
    <r>
      <rPr>
        <b/>
        <sz val="12"/>
        <color theme="0"/>
        <rFont val="Arial"/>
        <charset val="134"/>
      </rPr>
      <t>Transferencias de capital - cofinanciación nación 2024</t>
    </r>
    <r>
      <rPr>
        <b/>
        <sz val="12"/>
        <color rgb="FF002060"/>
        <rFont val="Arial"/>
        <charset val="134"/>
      </rPr>
      <t>14</t>
    </r>
  </si>
  <si>
    <r>
      <rPr>
        <b/>
        <sz val="12"/>
        <color theme="0"/>
        <rFont val="Arial"/>
        <charset val="134"/>
      </rPr>
      <t>Otros 2024</t>
    </r>
    <r>
      <rPr>
        <b/>
        <sz val="12"/>
        <color rgb="FF002060"/>
        <rFont val="Arial"/>
        <charset val="134"/>
      </rPr>
      <t>15</t>
    </r>
  </si>
  <si>
    <t>Estrategias realizadas (360202700)</t>
  </si>
  <si>
    <t>Número</t>
  </si>
  <si>
    <t>No Acumulativa</t>
  </si>
  <si>
    <t>Programas realizados (360301900)</t>
  </si>
  <si>
    <t>Acumulativa</t>
  </si>
  <si>
    <t>Programas de gestión empresarial ejecutados en unidades productivas (350200300)</t>
  </si>
  <si>
    <t xml:space="preserve">IMEBU </t>
  </si>
  <si>
    <t>Empresas beneficiadas (350200400)</t>
  </si>
  <si>
    <t>Prestadores del Servicio Público de Empleo fortalecidos técnicamente (360501700)</t>
  </si>
  <si>
    <t>Proyectos de innovación y desarrollo tecnológico cofinanciados (360500700)</t>
  </si>
  <si>
    <t>Proyectos cofinanciados para agregar valor a los productos y/o mejorar los canales de comercialización (350201000)</t>
  </si>
  <si>
    <t>Proyectos de alto impacto asistidos para el fortalecimiento de cadenas productivas (350200800)</t>
  </si>
  <si>
    <t>Asistencias técnicas realizadas (350211600)</t>
  </si>
  <si>
    <t>Implementación de la Ventanilla Única Empresarial (350201400)</t>
  </si>
  <si>
    <t>Porcentaje</t>
  </si>
  <si>
    <t>Diferencia Proyectos / Metas</t>
  </si>
  <si>
    <t>ok</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</si>
</sst>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2" formatCode="_(&quot;$&quot;* #,##0_);_(&quot;$&quot;* \(#,##0\);_(&quot;$&quot;* &quot;-&quot;_);_(@_)"/>
    <numFmt numFmtId="176" formatCode="_ * #,##0.00_ ;_ * \-#,##0.00_ ;_ * &quot;-&quot;??_ ;_ @_ "/>
    <numFmt numFmtId="177" formatCode="_-&quot;$&quot;\ * #,##0.00_-;\-&quot;$&quot;\ * #,##0.00_-;_-&quot;$&quot;\ * &quot;-&quot;??_-;_-@_-"/>
    <numFmt numFmtId="178" formatCode="_ * #,##0_ ;_ * \-#,##0_ ;_ * &quot;-&quot;_ ;_ @_ "/>
    <numFmt numFmtId="179" formatCode="_-&quot;$&quot;* #,##0_-;\-&quot;$&quot;* #,##0_-;_-&quot;$&quot;* &quot;-&quot;_-;_-@"/>
    <numFmt numFmtId="180" formatCode="_-&quot;$&quot;\ * #,##0.00_-;\-&quot;$&quot;\ * #,##0.00_-;_-&quot;$&quot;\ * &quot;-&quot;??_-;_-@"/>
    <numFmt numFmtId="181" formatCode="&quot;$&quot;\ #,##0;[Red]\-&quot;$&quot;\ #,##0"/>
    <numFmt numFmtId="182" formatCode="&quot;$&quot;\ #,##0.00"/>
    <numFmt numFmtId="183" formatCode="&quot;$&quot;\ #,##0.00;[Red]\-&quot;$&quot;\ #,##0.00"/>
    <numFmt numFmtId="184" formatCode="_-&quot;$&quot;\ * #,##0.00_-;\-&quot;$&quot;\ * #,##0.00_-;_-&quot;$&quot;\ * &quot;-&quot;_-;_-@_-"/>
  </numFmts>
  <fonts count="42">
    <font>
      <sz val="11"/>
      <color theme="1"/>
      <name val="Aptos Narrow"/>
      <charset val="134"/>
      <scheme val="minor"/>
    </font>
    <font>
      <b/>
      <sz val="11"/>
      <color theme="1"/>
      <name val="Arial"/>
      <charset val="134"/>
    </font>
    <font>
      <sz val="11"/>
      <name val="Aptos Narrow"/>
      <charset val="134"/>
    </font>
    <font>
      <b/>
      <sz val="14"/>
      <color theme="1"/>
      <name val="Arial"/>
      <charset val="134"/>
    </font>
    <font>
      <sz val="12"/>
      <color theme="1"/>
      <name val="Arial"/>
      <charset val="134"/>
    </font>
    <font>
      <b/>
      <sz val="12"/>
      <color theme="0"/>
      <name val="Arial"/>
      <charset val="134"/>
    </font>
    <font>
      <b/>
      <sz val="22"/>
      <color theme="1"/>
      <name val="Aptos Narrow"/>
      <charset val="134"/>
    </font>
    <font>
      <b/>
      <sz val="11"/>
      <color theme="1"/>
      <name val="Aptos Narrow"/>
      <charset val="134"/>
    </font>
    <font>
      <b/>
      <sz val="12"/>
      <color theme="1"/>
      <name val="Arial"/>
      <charset val="134"/>
    </font>
    <font>
      <sz val="11"/>
      <color theme="1"/>
      <name val="Arial"/>
      <charset val="134"/>
    </font>
    <font>
      <sz val="11"/>
      <name val="Arial"/>
      <charset val="134"/>
    </font>
    <font>
      <b/>
      <sz val="11"/>
      <color rgb="FFFF0000"/>
      <name val="Arial"/>
      <charset val="134"/>
    </font>
    <font>
      <b/>
      <sz val="16"/>
      <color theme="1"/>
      <name val="Arial"/>
      <charset val="134"/>
    </font>
    <font>
      <sz val="16"/>
      <name val="Aptos Narrow"/>
      <charset val="134"/>
    </font>
    <font>
      <sz val="16"/>
      <color theme="1"/>
      <name val="Aptos Narrow"/>
      <charset val="134"/>
      <scheme val="minor"/>
    </font>
    <font>
      <sz val="14"/>
      <color theme="1"/>
      <name val="Arial"/>
      <charset val="134"/>
    </font>
    <font>
      <u/>
      <sz val="11"/>
      <color rgb="FF0000FF"/>
      <name val="Aptos Narrow"/>
      <charset val="0"/>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
      <b/>
      <sz val="12"/>
      <color rgb="FF002060"/>
      <name val="Arial"/>
      <charset val="134"/>
    </font>
    <font>
      <sz val="12"/>
      <name val="Arial"/>
      <charset val="134"/>
    </font>
    <font>
      <sz val="11"/>
      <color rgb="FF000000"/>
      <name val="Aptos Narrow"/>
      <charset val="1"/>
      <scheme val="minor"/>
    </font>
    <font>
      <sz val="9"/>
      <color rgb="FF000000"/>
      <name val="Tahoma"/>
      <charset val="134"/>
    </font>
    <font>
      <b/>
      <sz val="9"/>
      <color rgb="FF000000"/>
      <name val="Tahoma"/>
      <charset val="134"/>
    </font>
    <font>
      <b/>
      <sz val="9"/>
      <name val="Tahoma"/>
      <charset val="134"/>
    </font>
    <font>
      <sz val="9"/>
      <name val="Tahoma"/>
      <charset val="134"/>
    </font>
  </fonts>
  <fills count="39">
    <fill>
      <patternFill patternType="none"/>
    </fill>
    <fill>
      <patternFill patternType="gray125"/>
    </fill>
    <fill>
      <patternFill patternType="solid">
        <fgColor rgb="FF002060"/>
        <bgColor rgb="FF002060"/>
      </patternFill>
    </fill>
    <fill>
      <patternFill patternType="solid">
        <fgColor rgb="FF8ED873"/>
        <bgColor rgb="FF8ED873"/>
      </patternFill>
    </fill>
    <fill>
      <patternFill patternType="solid">
        <fgColor rgb="FFFF0000"/>
        <bgColor indexed="64"/>
      </patternFill>
    </fill>
    <fill>
      <patternFill patternType="solid">
        <fgColor rgb="FFFFFF00"/>
        <bgColor indexed="64"/>
      </patternFill>
    </fill>
    <fill>
      <patternFill patternType="solid">
        <fgColor rgb="FFFFFF00"/>
        <bgColor rgb="FF002060"/>
      </patternFill>
    </fill>
    <fill>
      <patternFill patternType="solid">
        <fgColor theme="9" tint="0.39991454817346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8">
    <border>
      <left/>
      <right/>
      <top/>
      <bottom/>
      <diagonal/>
    </border>
    <border>
      <left style="double">
        <color rgb="FF000000"/>
      </left>
      <right/>
      <top style="double">
        <color rgb="FF000000"/>
      </top>
      <bottom/>
      <diagonal/>
    </border>
    <border>
      <left/>
      <right style="thin">
        <color rgb="FF000000"/>
      </right>
      <top style="double">
        <color rgb="FF000000"/>
      </top>
      <bottom/>
      <diagonal/>
    </border>
    <border>
      <left style="thin">
        <color rgb="FF000000"/>
      </left>
      <right/>
      <top style="double">
        <color rgb="FF000000"/>
      </top>
      <bottom/>
      <diagonal/>
    </border>
    <border>
      <left/>
      <right/>
      <top style="double">
        <color rgb="FF000000"/>
      </top>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bottom/>
      <diagonal/>
    </border>
    <border>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double">
        <color rgb="FF000000"/>
      </right>
      <top style="thin">
        <color rgb="FF000000"/>
      </top>
      <bottom style="thin">
        <color rgb="FF000000"/>
      </bottom>
      <diagonal/>
    </border>
    <border>
      <left style="double">
        <color rgb="FF000000"/>
      </left>
      <right/>
      <top/>
      <bottom style="double">
        <color rgb="FF000000"/>
      </bottom>
      <diagonal/>
    </border>
    <border>
      <left/>
      <right style="thin">
        <color rgb="FF000000"/>
      </right>
      <top/>
      <bottom style="double">
        <color rgb="FF000000"/>
      </bottom>
      <diagonal/>
    </border>
    <border>
      <left style="thin">
        <color rgb="FF000000"/>
      </left>
      <right/>
      <top/>
      <bottom style="double">
        <color rgb="FF000000"/>
      </bottom>
      <diagonal/>
    </border>
    <border>
      <left/>
      <right/>
      <top/>
      <bottom style="double">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double">
        <color rgb="FF000000"/>
      </right>
      <top style="thin">
        <color rgb="FF000000"/>
      </top>
      <bottom style="double">
        <color rgb="FF000000"/>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8" borderId="40"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1" applyNumberFormat="0" applyFill="0" applyAlignment="0" applyProtection="0">
      <alignment vertical="center"/>
    </xf>
    <xf numFmtId="0" fontId="22" fillId="0" borderId="41" applyNumberFormat="0" applyFill="0" applyAlignment="0" applyProtection="0">
      <alignment vertical="center"/>
    </xf>
    <xf numFmtId="0" fontId="23" fillId="0" borderId="42" applyNumberFormat="0" applyFill="0" applyAlignment="0" applyProtection="0">
      <alignment vertical="center"/>
    </xf>
    <xf numFmtId="0" fontId="23" fillId="0" borderId="0" applyNumberFormat="0" applyFill="0" applyBorder="0" applyAlignment="0" applyProtection="0">
      <alignment vertical="center"/>
    </xf>
    <xf numFmtId="0" fontId="24" fillId="9" borderId="43" applyNumberFormat="0" applyAlignment="0" applyProtection="0">
      <alignment vertical="center"/>
    </xf>
    <xf numFmtId="0" fontId="25" fillId="10" borderId="44" applyNumberFormat="0" applyAlignment="0" applyProtection="0">
      <alignment vertical="center"/>
    </xf>
    <xf numFmtId="0" fontId="26" fillId="10" borderId="43" applyNumberFormat="0" applyAlignment="0" applyProtection="0">
      <alignment vertical="center"/>
    </xf>
    <xf numFmtId="0" fontId="27" fillId="11" borderId="45" applyNumberFormat="0" applyAlignment="0" applyProtection="0">
      <alignment vertical="center"/>
    </xf>
    <xf numFmtId="0" fontId="28" fillId="0" borderId="46" applyNumberFormat="0" applyFill="0" applyAlignment="0" applyProtection="0">
      <alignment vertical="center"/>
    </xf>
    <xf numFmtId="0" fontId="29" fillId="0" borderId="47" applyNumberFormat="0" applyFill="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34" fillId="36" borderId="0" applyNumberFormat="0" applyBorder="0" applyAlignment="0" applyProtection="0">
      <alignment vertical="center"/>
    </xf>
    <xf numFmtId="0" fontId="34" fillId="37" borderId="0" applyNumberFormat="0" applyBorder="0" applyAlignment="0" applyProtection="0">
      <alignment vertical="center"/>
    </xf>
    <xf numFmtId="0" fontId="33" fillId="38" borderId="0" applyNumberFormat="0" applyBorder="0" applyAlignment="0" applyProtection="0">
      <alignment vertical="center"/>
    </xf>
  </cellStyleXfs>
  <cellXfs count="148">
    <xf numFmtId="0" fontId="0" fillId="0" borderId="0" xfId="0"/>
    <xf numFmtId="0" fontId="1" fillId="0" borderId="1" xfId="0" applyFont="1" applyBorder="1" applyAlignment="1">
      <alignment horizontal="center" vertical="center"/>
    </xf>
    <xf numFmtId="0" fontId="2" fillId="0" borderId="2" xfId="0" applyFont="1" applyBorder="1"/>
    <xf numFmtId="0" fontId="3" fillId="0" borderId="3" xfId="0" applyFont="1" applyBorder="1" applyAlignment="1">
      <alignment horizontal="center" vertical="center" wrapText="1"/>
    </xf>
    <xf numFmtId="0" fontId="2" fillId="0" borderId="4" xfId="0" applyFont="1" applyBorder="1"/>
    <xf numFmtId="0" fontId="4" fillId="0" borderId="5" xfId="0" applyFont="1" applyBorder="1" applyAlignment="1">
      <alignment horizontal="left" vertical="center"/>
    </xf>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4" fillId="0" borderId="11" xfId="0" applyFont="1" applyBorder="1" applyAlignment="1">
      <alignment vertical="center"/>
    </xf>
    <xf numFmtId="0" fontId="2" fillId="0" borderId="12" xfId="0" applyFont="1" applyBorder="1"/>
    <xf numFmtId="0" fontId="2" fillId="0" borderId="13" xfId="0" applyFont="1" applyBorder="1"/>
    <xf numFmtId="0" fontId="4" fillId="0" borderId="11" xfId="0" applyFont="1" applyBorder="1" applyAlignment="1">
      <alignment horizontal="left" vertical="center"/>
    </xf>
    <xf numFmtId="0" fontId="2" fillId="0" borderId="14" xfId="0" applyFont="1" applyBorder="1"/>
    <xf numFmtId="0" fontId="2" fillId="0" borderId="15" xfId="0" applyFont="1" applyBorder="1"/>
    <xf numFmtId="0" fontId="2" fillId="0" borderId="16" xfId="0" applyFont="1" applyBorder="1"/>
    <xf numFmtId="0" fontId="2" fillId="0" borderId="17" xfId="0" applyFont="1" applyBorder="1"/>
    <xf numFmtId="0" fontId="4" fillId="0" borderId="18" xfId="0" applyFont="1" applyBorder="1" applyAlignment="1">
      <alignment horizontal="left" vertical="center" wrapText="1"/>
    </xf>
    <xf numFmtId="0" fontId="2" fillId="0" borderId="19" xfId="0" applyFont="1" applyBorder="1"/>
    <xf numFmtId="0" fontId="2" fillId="0" borderId="20" xfId="0" applyFont="1" applyBorder="1"/>
    <xf numFmtId="0" fontId="1" fillId="0" borderId="0" xfId="0" applyFont="1" applyAlignment="1">
      <alignment horizontal="center" vertical="center"/>
    </xf>
    <xf numFmtId="179" fontId="1" fillId="0" borderId="0" xfId="0" applyNumberFormat="1" applyFont="1" applyAlignment="1">
      <alignment vertical="center"/>
    </xf>
    <xf numFmtId="9" fontId="1" fillId="0" borderId="0" xfId="0" applyNumberFormat="1" applyFont="1" applyAlignment="1">
      <alignment horizontal="center" vertical="center"/>
    </xf>
    <xf numFmtId="0" fontId="1" fillId="0" borderId="21" xfId="0" applyFont="1" applyBorder="1" applyAlignment="1">
      <alignment horizontal="center" vertical="center"/>
    </xf>
    <xf numFmtId="0" fontId="5" fillId="2" borderId="22" xfId="0" applyFont="1" applyFill="1" applyBorder="1" applyAlignment="1">
      <alignment horizontal="center" vertical="center" wrapText="1"/>
    </xf>
    <xf numFmtId="0" fontId="6" fillId="0" borderId="0" xfId="0" applyFont="1" applyAlignment="1">
      <alignment vertical="center" wrapText="1"/>
    </xf>
    <xf numFmtId="179" fontId="6" fillId="0" borderId="0" xfId="0" applyNumberFormat="1" applyFont="1" applyAlignment="1">
      <alignment vertical="center" wrapText="1"/>
    </xf>
    <xf numFmtId="9" fontId="6" fillId="0" borderId="0" xfId="0" applyNumberFormat="1" applyFont="1" applyAlignment="1">
      <alignment vertical="center" wrapText="1"/>
    </xf>
    <xf numFmtId="0" fontId="1" fillId="0" borderId="0" xfId="0" applyFont="1" applyAlignment="1">
      <alignment vertical="center"/>
    </xf>
    <xf numFmtId="0" fontId="1" fillId="0" borderId="21" xfId="0" applyFont="1" applyBorder="1" applyAlignment="1">
      <alignment vertical="center"/>
    </xf>
    <xf numFmtId="0" fontId="7" fillId="0" borderId="0" xfId="0" applyFont="1" applyAlignment="1">
      <alignment horizontal="center" vertical="center"/>
    </xf>
    <xf numFmtId="0" fontId="8" fillId="0" borderId="23" xfId="0" applyFont="1" applyBorder="1" applyAlignment="1">
      <alignment horizontal="center" vertical="center" wrapText="1"/>
    </xf>
    <xf numFmtId="0" fontId="6" fillId="0" borderId="0" xfId="0" applyFont="1" applyAlignment="1">
      <alignment vertical="center"/>
    </xf>
    <xf numFmtId="0" fontId="5" fillId="2" borderId="24" xfId="0" applyFont="1" applyFill="1" applyBorder="1" applyAlignment="1">
      <alignment horizontal="center" vertical="center" wrapText="1"/>
    </xf>
    <xf numFmtId="0" fontId="2" fillId="0" borderId="25" xfId="0" applyFont="1" applyBorder="1"/>
    <xf numFmtId="0" fontId="2" fillId="0" borderId="26" xfId="0" applyFont="1" applyBorder="1"/>
    <xf numFmtId="9" fontId="5" fillId="2" borderId="24" xfId="0" applyNumberFormat="1"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2" fillId="0" borderId="28" xfId="0" applyFont="1" applyBorder="1"/>
    <xf numFmtId="0" fontId="7" fillId="2" borderId="29" xfId="0" applyFont="1" applyFill="1" applyBorder="1" applyAlignment="1">
      <alignment horizontal="center" vertical="center" wrapText="1"/>
    </xf>
    <xf numFmtId="0" fontId="5" fillId="2" borderId="29" xfId="0" applyFont="1" applyFill="1" applyBorder="1" applyAlignment="1">
      <alignment horizontal="center" vertical="center" wrapText="1"/>
    </xf>
    <xf numFmtId="179" fontId="5" fillId="2" borderId="29" xfId="0" applyNumberFormat="1" applyFont="1" applyFill="1" applyBorder="1" applyAlignment="1">
      <alignment vertical="center" wrapText="1"/>
    </xf>
    <xf numFmtId="9" fontId="5" fillId="2" borderId="29" xfId="0" applyNumberFormat="1"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9" fillId="0" borderId="32"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4" xfId="0" applyFont="1" applyBorder="1" applyAlignment="1">
      <alignment horizontal="center" vertical="center" wrapText="1"/>
    </xf>
    <xf numFmtId="9" fontId="9" fillId="3" borderId="33" xfId="0" applyNumberFormat="1" applyFont="1" applyFill="1" applyBorder="1" applyAlignment="1">
      <alignment horizontal="center" vertical="center" wrapText="1"/>
    </xf>
    <xf numFmtId="9" fontId="9" fillId="3" borderId="34" xfId="0" applyNumberFormat="1" applyFont="1" applyFill="1" applyBorder="1" applyAlignment="1">
      <alignment horizontal="center" vertical="center" wrapText="1"/>
    </xf>
    <xf numFmtId="180" fontId="4" fillId="0" borderId="32" xfId="0" applyNumberFormat="1" applyFont="1" applyBorder="1" applyAlignment="1">
      <alignment horizontal="center" vertical="center" wrapText="1"/>
    </xf>
    <xf numFmtId="180" fontId="9" fillId="0" borderId="33" xfId="0" applyNumberFormat="1" applyFont="1" applyBorder="1" applyAlignment="1">
      <alignment horizontal="center" vertical="center" wrapText="1"/>
    </xf>
    <xf numFmtId="179" fontId="9" fillId="0" borderId="33" xfId="0" applyNumberFormat="1" applyFont="1" applyBorder="1" applyAlignment="1">
      <alignment vertical="center" wrapText="1"/>
    </xf>
    <xf numFmtId="180" fontId="1" fillId="0" borderId="34" xfId="0" applyNumberFormat="1" applyFont="1" applyBorder="1" applyAlignment="1">
      <alignment horizontal="center" vertical="center" wrapText="1"/>
    </xf>
    <xf numFmtId="9" fontId="9" fillId="0" borderId="32" xfId="0" applyNumberFormat="1" applyFont="1" applyBorder="1" applyAlignment="1">
      <alignment horizontal="center" vertical="center"/>
    </xf>
    <xf numFmtId="9" fontId="9" fillId="0" borderId="33" xfId="0" applyNumberFormat="1" applyFont="1" applyBorder="1" applyAlignment="1">
      <alignment horizontal="center" vertical="center"/>
    </xf>
    <xf numFmtId="9" fontId="9" fillId="0" borderId="34" xfId="0" applyNumberFormat="1" applyFont="1" applyBorder="1" applyAlignment="1">
      <alignment horizontal="center" vertical="center"/>
    </xf>
    <xf numFmtId="9" fontId="9" fillId="0" borderId="35" xfId="0" applyNumberFormat="1" applyFont="1" applyBorder="1" applyAlignment="1">
      <alignment horizontal="center" vertical="center" wrapText="1"/>
    </xf>
    <xf numFmtId="9" fontId="9" fillId="0" borderId="11" xfId="0" applyNumberFormat="1" applyFont="1" applyBorder="1" applyAlignment="1">
      <alignment horizontal="center" vertical="center" wrapText="1"/>
    </xf>
    <xf numFmtId="0" fontId="9" fillId="0" borderId="36"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180" fontId="9" fillId="0" borderId="33" xfId="0" applyNumberFormat="1" applyFont="1" applyBorder="1" applyAlignment="1">
      <alignment horizontal="center" vertical="center"/>
    </xf>
    <xf numFmtId="179" fontId="9" fillId="0" borderId="33" xfId="0" applyNumberFormat="1" applyFont="1" applyBorder="1" applyAlignment="1">
      <alignment vertical="center"/>
    </xf>
    <xf numFmtId="9" fontId="9" fillId="0" borderId="35" xfId="0" applyNumberFormat="1" applyFont="1" applyBorder="1" applyAlignment="1">
      <alignment horizontal="center" vertical="center"/>
    </xf>
    <xf numFmtId="9" fontId="9" fillId="0" borderId="11" xfId="0" applyNumberFormat="1" applyFont="1" applyBorder="1" applyAlignment="1">
      <alignment horizontal="center" vertical="center"/>
    </xf>
    <xf numFmtId="0" fontId="10" fillId="0" borderId="36" xfId="0" applyFont="1" applyBorder="1" applyAlignment="1">
      <alignment horizontal="center" vertical="center" wrapText="1"/>
    </xf>
    <xf numFmtId="0" fontId="9" fillId="0" borderId="34" xfId="0" applyFont="1" applyFill="1" applyBorder="1" applyAlignment="1">
      <alignment horizontal="center" vertical="center"/>
    </xf>
    <xf numFmtId="2" fontId="9" fillId="0" borderId="34" xfId="0" applyNumberFormat="1" applyFont="1" applyFill="1" applyBorder="1" applyAlignment="1">
      <alignment horizontal="center" vertical="center"/>
    </xf>
    <xf numFmtId="0" fontId="9" fillId="0" borderId="34" xfId="0" applyFont="1" applyFill="1" applyBorder="1" applyAlignment="1">
      <alignment horizontal="center" vertical="center" wrapText="1"/>
    </xf>
    <xf numFmtId="10" fontId="9" fillId="0" borderId="34" xfId="3" applyNumberFormat="1" applyFont="1" applyFill="1" applyBorder="1" applyAlignment="1">
      <alignment horizontal="center" vertical="center" wrapText="1"/>
    </xf>
    <xf numFmtId="9" fontId="9" fillId="0" borderId="33" xfId="0" applyNumberFormat="1" applyFont="1" applyBorder="1" applyAlignment="1">
      <alignment horizontal="center" vertical="center" wrapText="1"/>
    </xf>
    <xf numFmtId="9" fontId="9" fillId="0" borderId="34" xfId="0" applyNumberFormat="1" applyFont="1" applyBorder="1" applyAlignment="1">
      <alignment horizontal="center" vertical="center" wrapText="1"/>
    </xf>
    <xf numFmtId="181" fontId="9" fillId="0" borderId="33" xfId="0" applyNumberFormat="1" applyFont="1" applyBorder="1" applyAlignment="1">
      <alignment horizontal="center" vertical="center" wrapText="1"/>
    </xf>
    <xf numFmtId="9" fontId="9" fillId="0" borderId="32" xfId="0" applyNumberFormat="1" applyFont="1" applyBorder="1" applyAlignment="1">
      <alignment horizontal="center" vertical="center" wrapText="1"/>
    </xf>
    <xf numFmtId="2" fontId="9" fillId="0" borderId="34" xfId="0" applyNumberFormat="1" applyFont="1" applyBorder="1" applyAlignment="1">
      <alignment horizontal="center" vertical="center"/>
    </xf>
    <xf numFmtId="0" fontId="9" fillId="4" borderId="32" xfId="0" applyFont="1" applyFill="1" applyBorder="1" applyAlignment="1">
      <alignment horizontal="center" vertical="center"/>
    </xf>
    <xf numFmtId="9" fontId="1" fillId="0" borderId="33" xfId="0" applyNumberFormat="1" applyFont="1" applyFill="1" applyBorder="1" applyAlignment="1">
      <alignment horizontal="center" vertical="center"/>
    </xf>
    <xf numFmtId="10" fontId="9" fillId="0" borderId="0" xfId="0" applyNumberFormat="1" applyFont="1" applyAlignment="1">
      <alignment horizontal="center" vertical="center"/>
    </xf>
    <xf numFmtId="180" fontId="1" fillId="0" borderId="0" xfId="0" applyNumberFormat="1" applyFont="1" applyAlignment="1">
      <alignment horizontal="center" vertical="center"/>
    </xf>
    <xf numFmtId="180" fontId="11" fillId="0" borderId="0" xfId="0" applyNumberFormat="1" applyFont="1" applyAlignment="1">
      <alignment horizontal="center" vertical="center"/>
    </xf>
    <xf numFmtId="177" fontId="1" fillId="0" borderId="0" xfId="2" applyFont="1" applyAlignment="1">
      <alignment horizontal="center" vertical="center"/>
    </xf>
    <xf numFmtId="0" fontId="0" fillId="5" borderId="0" xfId="0" applyFill="1"/>
    <xf numFmtId="0" fontId="12" fillId="0" borderId="3" xfId="0" applyFont="1" applyBorder="1" applyAlignment="1">
      <alignment horizontal="center" vertical="center" wrapText="1"/>
    </xf>
    <xf numFmtId="0" fontId="13" fillId="0" borderId="4" xfId="0" applyFont="1" applyBorder="1"/>
    <xf numFmtId="0" fontId="13" fillId="0" borderId="2" xfId="0" applyFont="1" applyBorder="1"/>
    <xf numFmtId="0" fontId="13" fillId="0" borderId="10" xfId="0" applyFont="1" applyBorder="1"/>
    <xf numFmtId="0" fontId="14" fillId="0" borderId="0" xfId="0" applyFont="1"/>
    <xf numFmtId="0" fontId="13" fillId="0" borderId="9" xfId="0" applyFont="1" applyBorder="1"/>
    <xf numFmtId="0" fontId="13" fillId="0" borderId="16" xfId="0" applyFont="1" applyBorder="1"/>
    <xf numFmtId="0" fontId="13" fillId="0" borderId="17" xfId="0" applyFont="1" applyBorder="1"/>
    <xf numFmtId="0" fontId="13" fillId="0" borderId="15" xfId="0" applyFont="1" applyBorder="1"/>
    <xf numFmtId="1" fontId="1" fillId="0" borderId="0" xfId="0" applyNumberFormat="1" applyFont="1" applyAlignment="1">
      <alignment horizontal="center" vertical="center"/>
    </xf>
    <xf numFmtId="179" fontId="1" fillId="0" borderId="0" xfId="0" applyNumberFormat="1" applyFont="1" applyAlignment="1">
      <alignment horizontal="center" vertical="center"/>
    </xf>
    <xf numFmtId="0" fontId="1" fillId="0" borderId="0" xfId="0" applyFont="1" applyAlignment="1">
      <alignment horizontal="center" vertical="center" wrapText="1"/>
    </xf>
    <xf numFmtId="0" fontId="1" fillId="5" borderId="0" xfId="0" applyFont="1" applyFill="1" applyAlignment="1">
      <alignment horizontal="center" vertical="center"/>
    </xf>
    <xf numFmtId="1" fontId="6" fillId="0" borderId="0" xfId="0" applyNumberFormat="1" applyFont="1" applyAlignment="1">
      <alignment vertical="center" wrapText="1"/>
    </xf>
    <xf numFmtId="0" fontId="6" fillId="5" borderId="0" xfId="0" applyFont="1" applyFill="1" applyAlignment="1">
      <alignment vertical="center" wrapText="1"/>
    </xf>
    <xf numFmtId="0" fontId="1" fillId="0" borderId="0" xfId="0" applyFont="1" applyAlignment="1">
      <alignment vertical="center" wrapText="1"/>
    </xf>
    <xf numFmtId="1" fontId="5" fillId="2" borderId="29" xfId="0" applyNumberFormat="1" applyFont="1" applyFill="1" applyBorder="1" applyAlignment="1">
      <alignment horizontal="center" vertical="center" wrapText="1"/>
    </xf>
    <xf numFmtId="179" fontId="5" fillId="2" borderId="29" xfId="0" applyNumberFormat="1" applyFont="1" applyFill="1" applyBorder="1" applyAlignment="1">
      <alignment horizontal="center" vertical="center" wrapText="1"/>
    </xf>
    <xf numFmtId="0" fontId="5" fillId="2" borderId="29" xfId="0" applyFont="1" applyFill="1" applyBorder="1" applyAlignment="1">
      <alignment horizontal="center" vertical="center"/>
    </xf>
    <xf numFmtId="0" fontId="5" fillId="6" borderId="29" xfId="0" applyFont="1" applyFill="1" applyBorder="1" applyAlignment="1">
      <alignment horizontal="center" vertical="center" wrapText="1"/>
    </xf>
    <xf numFmtId="0" fontId="15" fillId="0" borderId="38" xfId="0" applyFont="1" applyBorder="1" applyAlignment="1">
      <alignment horizontal="center" vertical="center" wrapText="1"/>
    </xf>
    <xf numFmtId="1" fontId="4" fillId="0" borderId="32" xfId="0" applyNumberFormat="1" applyFont="1" applyBorder="1" applyAlignment="1">
      <alignment horizontal="center" vertical="center" wrapText="1"/>
    </xf>
    <xf numFmtId="0" fontId="4" fillId="0" borderId="33" xfId="0" applyFont="1" applyBorder="1" applyAlignment="1">
      <alignment horizontal="center" vertical="center" wrapText="1"/>
    </xf>
    <xf numFmtId="179" fontId="4" fillId="0" borderId="33" xfId="0" applyNumberFormat="1" applyFont="1" applyBorder="1" applyAlignment="1">
      <alignment horizontal="center" vertical="center" wrapText="1"/>
    </xf>
    <xf numFmtId="0" fontId="4" fillId="0" borderId="33" xfId="0" applyFont="1" applyBorder="1" applyAlignment="1">
      <alignment horizontal="center" vertical="center"/>
    </xf>
    <xf numFmtId="0" fontId="4" fillId="0" borderId="34" xfId="0" applyFont="1" applyBorder="1" applyAlignment="1">
      <alignment vertical="center" wrapText="1"/>
    </xf>
    <xf numFmtId="180" fontId="9" fillId="0" borderId="34" xfId="0" applyNumberFormat="1" applyFont="1" applyBorder="1" applyAlignment="1">
      <alignment horizontal="center" vertical="center" wrapText="1"/>
    </xf>
    <xf numFmtId="180" fontId="9" fillId="0" borderId="11" xfId="0" applyNumberFormat="1" applyFont="1" applyBorder="1" applyAlignment="1">
      <alignment horizontal="center" vertical="center" wrapText="1"/>
    </xf>
    <xf numFmtId="182" fontId="9" fillId="0" borderId="35" xfId="0" applyNumberFormat="1" applyFont="1" applyBorder="1" applyAlignment="1">
      <alignment horizontal="center" vertical="center" wrapText="1"/>
    </xf>
    <xf numFmtId="0" fontId="4" fillId="0" borderId="36" xfId="0" applyFont="1" applyBorder="1" applyAlignment="1">
      <alignment horizontal="center" vertical="center" wrapText="1"/>
    </xf>
    <xf numFmtId="0" fontId="15" fillId="0" borderId="33" xfId="0" applyFont="1" applyBorder="1" applyAlignment="1">
      <alignment horizontal="center" vertical="center" wrapText="1"/>
    </xf>
    <xf numFmtId="1" fontId="4" fillId="0" borderId="32" xfId="0" applyNumberFormat="1" applyFont="1" applyBorder="1" applyAlignment="1">
      <alignment horizontal="center" vertical="center"/>
    </xf>
    <xf numFmtId="179" fontId="4" fillId="0" borderId="33" xfId="0" applyNumberFormat="1" applyFont="1" applyBorder="1" applyAlignment="1">
      <alignment horizontal="center" vertical="center"/>
    </xf>
    <xf numFmtId="0" fontId="4" fillId="0" borderId="39" xfId="0" applyFont="1" applyBorder="1" applyAlignment="1" applyProtection="1">
      <alignment horizontal="center" vertical="center" wrapText="1"/>
      <protection locked="0"/>
    </xf>
    <xf numFmtId="49" fontId="4" fillId="0" borderId="39" xfId="0" applyNumberFormat="1" applyFont="1" applyBorder="1" applyAlignment="1" applyProtection="1">
      <alignment horizontal="center" vertical="center" wrapText="1"/>
      <protection locked="0"/>
    </xf>
    <xf numFmtId="0" fontId="4" fillId="0" borderId="34" xfId="0" applyFont="1" applyBorder="1" applyAlignment="1">
      <alignment horizontal="left" vertical="center" wrapText="1"/>
    </xf>
    <xf numFmtId="183" fontId="9" fillId="0" borderId="33" xfId="0" applyNumberFormat="1" applyFont="1" applyBorder="1" applyAlignment="1">
      <alignment horizontal="center" vertical="center"/>
    </xf>
    <xf numFmtId="180" fontId="9" fillId="0" borderId="11" xfId="0" applyNumberFormat="1" applyFont="1" applyBorder="1" applyAlignment="1">
      <alignment horizontal="center" vertical="center"/>
    </xf>
    <xf numFmtId="182" fontId="9" fillId="0" borderId="35" xfId="0" applyNumberFormat="1" applyFont="1" applyBorder="1" applyAlignment="1">
      <alignment horizontal="center" vertical="center"/>
    </xf>
    <xf numFmtId="0" fontId="9" fillId="0" borderId="37" xfId="0" applyFont="1" applyBorder="1" applyAlignment="1">
      <alignment horizontal="center" vertical="center"/>
    </xf>
    <xf numFmtId="0" fontId="4" fillId="0" borderId="34" xfId="0" applyFont="1" applyBorder="1" applyAlignment="1">
      <alignment horizontal="center" vertical="top" wrapText="1"/>
    </xf>
    <xf numFmtId="182" fontId="4" fillId="0" borderId="39" xfId="0" applyNumberFormat="1" applyFont="1" applyBorder="1" applyAlignment="1" applyProtection="1">
      <alignment horizontal="center" vertical="center"/>
      <protection locked="0"/>
    </xf>
    <xf numFmtId="0" fontId="9" fillId="0" borderId="0" xfId="0" applyFont="1" applyAlignment="1">
      <alignment horizontal="justify" vertical="center" wrapText="1"/>
    </xf>
    <xf numFmtId="0" fontId="4" fillId="0" borderId="36" xfId="0" applyFont="1" applyBorder="1" applyAlignment="1" applyProtection="1">
      <alignment horizontal="left" vertical="center" wrapText="1"/>
      <protection locked="0"/>
    </xf>
    <xf numFmtId="181" fontId="9" fillId="0" borderId="33" xfId="0" applyNumberFormat="1" applyFont="1" applyBorder="1" applyAlignment="1">
      <alignment horizontal="center" vertical="center"/>
    </xf>
    <xf numFmtId="0" fontId="4" fillId="0" borderId="0" xfId="0" applyFont="1" applyAlignment="1">
      <alignment horizontal="justify" vertical="center" wrapText="1"/>
    </xf>
    <xf numFmtId="1" fontId="4" fillId="0" borderId="33" xfId="0" applyNumberFormat="1" applyFont="1" applyBorder="1" applyAlignment="1">
      <alignment horizontal="center" vertical="center"/>
    </xf>
    <xf numFmtId="0" fontId="4" fillId="0" borderId="33" xfId="0" applyFont="1" applyBorder="1" applyAlignment="1">
      <alignment horizontal="left" vertical="center" wrapText="1"/>
    </xf>
    <xf numFmtId="180" fontId="15" fillId="0" borderId="38" xfId="0" applyNumberFormat="1" applyFont="1" applyBorder="1" applyAlignment="1">
      <alignment horizontal="center" vertical="center" wrapText="1"/>
    </xf>
    <xf numFmtId="182" fontId="9" fillId="0" borderId="33" xfId="0" applyNumberFormat="1" applyFont="1" applyBorder="1" applyAlignment="1">
      <alignment horizontal="center" vertical="center"/>
    </xf>
    <xf numFmtId="0" fontId="4" fillId="0" borderId="0" xfId="0" applyFont="1" applyAlignment="1">
      <alignment vertical="center" wrapText="1"/>
    </xf>
    <xf numFmtId="0" fontId="4" fillId="0" borderId="39" xfId="0" applyFont="1" applyBorder="1" applyAlignment="1" applyProtection="1">
      <alignment horizontal="justify" vertical="center" wrapText="1"/>
      <protection locked="0"/>
    </xf>
    <xf numFmtId="0" fontId="4" fillId="0" borderId="39" xfId="0" applyFont="1" applyBorder="1" applyAlignment="1" applyProtection="1">
      <alignment vertical="center" wrapText="1"/>
      <protection locked="0"/>
    </xf>
    <xf numFmtId="0" fontId="4" fillId="7" borderId="39" xfId="0" applyFont="1" applyFill="1" applyBorder="1" applyAlignment="1" applyProtection="1">
      <alignment horizontal="left" vertical="center" wrapText="1"/>
      <protection locked="0"/>
    </xf>
    <xf numFmtId="0" fontId="15" fillId="0" borderId="32" xfId="0" applyFont="1" applyBorder="1" applyAlignment="1">
      <alignment horizontal="center" vertical="center" wrapText="1"/>
    </xf>
    <xf numFmtId="0" fontId="15" fillId="0" borderId="34" xfId="0" applyFont="1" applyBorder="1" applyAlignment="1">
      <alignment horizontal="center" vertical="center" wrapText="1"/>
    </xf>
    <xf numFmtId="1" fontId="4" fillId="0" borderId="33" xfId="0" applyNumberFormat="1" applyFont="1" applyBorder="1" applyAlignment="1">
      <alignment horizontal="center" vertical="center" wrapText="1"/>
    </xf>
    <xf numFmtId="180" fontId="1" fillId="0" borderId="34" xfId="0" applyNumberFormat="1" applyFont="1" applyBorder="1" applyAlignment="1">
      <alignment horizontal="center" vertical="center"/>
    </xf>
    <xf numFmtId="184" fontId="1" fillId="5" borderId="0" xfId="0" applyNumberFormat="1" applyFont="1" applyFill="1" applyAlignment="1">
      <alignment horizontal="center" vertical="center"/>
    </xf>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2">
    <dxf>
      <border>
        <right style="thin">
          <color rgb="FF000000"/>
        </right>
      </border>
    </dxf>
    <dxf>
      <font>
        <name val="Arial"/>
        <scheme val="none"/>
        <charset val="134"/>
        <b val="1"/>
      </font>
      <fill>
        <patternFill patternType="none"/>
      </fill>
      <alignment horizontal="center" vertical="center"/>
    </dxf>
    <dxf>
      <font>
        <name val="Arial"/>
        <scheme val="none"/>
        <charset val="134"/>
        <b val="1"/>
        <i val="0"/>
        <strike val="0"/>
        <u val="none"/>
        <sz val="11"/>
        <color theme="1"/>
      </font>
      <alignment horizontal="center" vertical="center"/>
    </dxf>
    <dxf>
      <font>
        <name val="Arial"/>
        <scheme val="none"/>
        <family val="2"/>
        <b val="0"/>
        <i val="0"/>
        <strike val="0"/>
        <u val="none"/>
        <sz val="11"/>
        <color theme="1"/>
      </font>
      <numFmt numFmtId="180" formatCode="_-&quot;$&quot;\ * #,##0.00_-;\-&quot;$&quot;\ * #,##0.00_-;_-&quot;$&quot;\ * &quot;-&quot;??_-;_-@"/>
      <alignment horizontal="center" vertical="center"/>
      <border>
        <left style="thin">
          <color rgb="FF000000"/>
        </left>
        <right style="thin">
          <color rgb="FF000000"/>
        </right>
        <top style="thin">
          <color rgb="FF000000"/>
        </top>
        <bottom style="thin">
          <color rgb="FF000000"/>
        </bottom>
      </border>
    </dxf>
    <dxf>
      <font>
        <name val="Arial"/>
        <scheme val="none"/>
        <family val="2"/>
        <b val="0"/>
        <i val="0"/>
        <strike val="0"/>
        <u val="none"/>
        <sz val="11"/>
        <color theme="1"/>
      </font>
      <numFmt numFmtId="180" formatCode="_-&quot;$&quot;\ * #,##0.00_-;\-&quot;$&quot;\ * #,##0.00_-;_-&quot;$&quot;\ * &quot;-&quot;??_-;_-@"/>
      <alignment horizontal="center" vertical="center"/>
      <border>
        <left style="thin">
          <color rgb="FF000000"/>
        </left>
        <right style="thin">
          <color rgb="FF000000"/>
        </right>
        <top style="thin">
          <color rgb="FF000000"/>
        </top>
        <bottom style="thin">
          <color rgb="FF000000"/>
        </bottom>
      </border>
    </dxf>
    <dxf>
      <font>
        <name val="Arial"/>
        <scheme val="none"/>
        <family val="2"/>
        <b val="0"/>
        <i val="0"/>
        <strike val="0"/>
        <u val="none"/>
        <sz val="11"/>
        <color theme="1"/>
      </font>
      <numFmt numFmtId="180" formatCode="_-&quot;$&quot;\ * #,##0.00_-;\-&quot;$&quot;\ * #,##0.00_-;_-&quot;$&quot;\ * &quot;-&quot;??_-;_-@"/>
      <alignment horizontal="center" vertical="center"/>
      <border>
        <left style="thin">
          <color rgb="FF000000"/>
        </left>
        <right/>
        <top style="thin">
          <color rgb="FF000000"/>
        </top>
        <bottom style="thin">
          <color rgb="FF000000"/>
        </bottom>
      </border>
    </dxf>
    <dxf>
      <fill>
        <patternFill patternType="solid">
          <fgColor rgb="FFFFFFFF"/>
          <bgColor rgb="FFFFFFFF"/>
        </patternFill>
      </fill>
    </dxf>
    <dxf>
      <fill>
        <patternFill patternType="solid">
          <fgColor rgb="FF8ED873"/>
          <bgColor rgb="FF8ED873"/>
        </patternFill>
      </fill>
    </dxf>
    <dxf>
      <fill>
        <patternFill patternType="solid">
          <fgColor rgb="FFFFFFFF"/>
          <bgColor rgb="FFFFFFFF"/>
        </patternFill>
      </fill>
    </dxf>
    <dxf>
      <fill>
        <patternFill patternType="solid">
          <fgColor rgb="FFFFFFFF"/>
          <bgColor rgb="FFFFFFFF"/>
        </patternFill>
      </fill>
    </dxf>
    <dxf>
      <fill>
        <patternFill patternType="solid">
          <fgColor rgb="FF8ED873"/>
          <bgColor rgb="FF8ED873"/>
        </patternFill>
      </fill>
    </dxf>
    <dxf>
      <fill>
        <patternFill patternType="solid">
          <fgColor rgb="FFFFFFFF"/>
          <bgColor rgb="FFFFFFFF"/>
        </patternFill>
      </fill>
    </dxf>
  </dxfs>
  <tableStyles count="2">
    <tableStyle name="Plan de Acción-proyectos-style" pivot="0" count="3" xr9:uid="{2C6B08BD-CF56-4D1D-BD28-2688CF642497}">
      <tableStyleElement type="headerRow" dxfId="8"/>
      <tableStyleElement type="firstRowStripe" dxfId="7"/>
      <tableStyleElement type="secondRowStripe" dxfId="6"/>
    </tableStyle>
    <tableStyle name="Plan de Acción-metas-style" pivot="0" count="3" xr9:uid="{E25169AD-1706-48EF-8E12-716B1159D64D}">
      <tableStyleElement type="headerRow" dxfId="11"/>
      <tableStyleElement type="firstRowStripe" dxfId="10"/>
      <tableStyleElement type="secondRowStripe"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1809750</xdr:colOff>
      <xdr:row>0</xdr:row>
      <xdr:rowOff>219075</xdr:rowOff>
    </xdr:from>
    <xdr:ext cx="1133475" cy="1076325"/>
    <xdr:pic>
      <xdr:nvPicPr>
        <xdr:cNvPr id="2" name="image1.png"/>
        <xdr:cNvPicPr preferRelativeResize="0"/>
      </xdr:nvPicPr>
      <xdr:blipFill>
        <a:blip r:embed="rId1" cstate="print"/>
        <a:stretch>
          <a:fillRect/>
        </a:stretch>
      </xdr:blipFill>
      <xdr:spPr>
        <a:xfrm>
          <a:off x="1809750" y="219075"/>
          <a:ext cx="1133475" cy="1076325"/>
        </a:xfrm>
        <a:prstGeom prst="rect">
          <a:avLst/>
        </a:prstGeom>
        <a:noFill/>
      </xdr:spPr>
    </xdr:pic>
    <xdr:clientData fLocksWithSheet="0"/>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0</xdr:col>
      <xdr:colOff>1114425</xdr:colOff>
      <xdr:row>0</xdr:row>
      <xdr:rowOff>180975</xdr:rowOff>
    </xdr:from>
    <xdr:ext cx="1238250" cy="1152525"/>
    <xdr:pic>
      <xdr:nvPicPr>
        <xdr:cNvPr id="2" name="image1.png"/>
        <xdr:cNvPicPr preferRelativeResize="0"/>
      </xdr:nvPicPr>
      <xdr:blipFill>
        <a:blip r:embed="rId1" cstate="print"/>
        <a:stretch>
          <a:fillRect/>
        </a:stretch>
      </xdr:blipFill>
      <xdr:spPr>
        <a:xfrm>
          <a:off x="1114425" y="180975"/>
          <a:ext cx="1238250" cy="1152525"/>
        </a:xfrm>
        <a:prstGeom prst="rect">
          <a:avLst/>
        </a:prstGeom>
        <a:noFill/>
      </xdr:spPr>
    </xdr:pic>
    <xdr:clientData fLocksWithSheet="0"/>
  </xdr:oneCellAnchor>
</xdr:wsDr>
</file>

<file path=xl/tables/table1.xml><?xml version="1.0" encoding="utf-8"?>
<table xmlns="http://schemas.openxmlformats.org/spreadsheetml/2006/main" id="1" name="Table_1" displayName="Table_1" ref="10:23" totalsRowCount="1">
  <autoFilter xmlns:etc="http://www.wps.cn/officeDocument/2017/etCustomData" ref="A10:XFD22" etc:filterBottomFollowUsedRange="0"/>
  <tableColumns count="16384">
    <tableColumn id="1" name=" Consecutivo PDM"/>
    <tableColumn id="2" name="Linea Estratégica"/>
    <tableColumn id="3" name="Sector"/>
    <tableColumn id="4" name="Cod. Programa"/>
    <tableColumn id="5" name="Programa"/>
    <tableColumn id="6" name="Cod. de Producto"/>
    <tableColumn id="7" name="Meta de Producto"/>
    <tableColumn id="8" name="Código BPIN"/>
    <tableColumn id="9" name="Nombre del Proyecto"/>
    <tableColumn id="10" name="Valor del Proyecto"/>
    <tableColumn id="11" name="Valor Vigencia Proyecto"/>
    <tableColumn id="12" name="Comuna o Barrio Beneficiado"/>
    <tableColumn id="13" name="Población Beneficiada"/>
    <tableColumn id="14" name="Número de Beneficiarios"/>
    <tableColumn id="15" name="Actividades Realizadas"/>
    <tableColumn id="16" name="Recursos propios 2026"/>
    <tableColumn id="17" name="SGP Educación 2026"/>
    <tableColumn id="18" name="SGP Salud 2026"/>
    <tableColumn id="19" name="SGP Deporte 2026"/>
    <tableColumn id="20" name="SGP Cultura 2026"/>
    <tableColumn id="21" name="SGP Libre inversión 2026"/>
    <tableColumn id="22" name="SGP Libre destinación 2026"/>
    <tableColumn id="23" name="SGP Alimentación escolar 2026"/>
    <tableColumn id="24" name="SGP Municipios río Magdalena 2026"/>
    <tableColumn id="25" name="SGP APSB 2026"/>
    <tableColumn id="26" name="Crédito 2026"/>
    <tableColumn id="27" name="Transferencias de capital - cofinanciación departamento 2026"/>
    <tableColumn id="28" name="Transferencias de capital - cofinanciación nación 2026"/>
    <tableColumn id="29" name="Otros 2026"/>
    <tableColumn id="30" name="Recursos del Balance" dataDxfId="0"/>
    <tableColumn id="31" name="Total 2026" dataDxfId="1" totalsRowFunction="custom">
      <totalsRowFormula>SUBTOTAL(9,AE11:AE22)</totalsRowFormula>
    </tableColumn>
    <tableColumn id="32" name="Recursos propios 20262" dataDxfId="2" totalsRowFunction="custom">
      <totalsRowFormula>SUBTOTAL(9,AF11:AF22)</totalsRowFormula>
    </tableColumn>
    <tableColumn id="33" name="SGP Educación 20253"/>
    <tableColumn id="34" name="SGP Salud 20252"/>
    <tableColumn id="35" name="SGP Deporte 20252"/>
    <tableColumn id="36" name="SGP Cultura 20252"/>
    <tableColumn id="37" name="SGP Libre inversión 20252"/>
    <tableColumn id="38" name="SGP Libre destinación 20252"/>
    <tableColumn id="39" name="SGP Alimentación escolar 20252"/>
    <tableColumn id="40" name="SGP Municipios río Magdalena 20252"/>
    <tableColumn id="41" name="SGP APSB 20252"/>
    <tableColumn id="42" name="Crédito 20252"/>
    <tableColumn id="43" name="Transferencias de capital - cofinanciación departamento 20252"/>
    <tableColumn id="44" name="Transferencias de capital - cofinanciación nación 20252"/>
    <tableColumn id="45" name="Otros 20252"/>
    <tableColumn id="46" name="Recursos del Balance2"/>
    <tableColumn id="47" name="Total Recursos Comprometido 2026" dataDxfId="3" totalsRowFunction="custom">
      <calculatedColumnFormula>SUM(Table_1[[#This Row],[Recursos propios 20262]:[Recursos del Balance2]])</calculatedColumnFormula>
      <totalsRowFormula>SUBTOTAL(9,AU11:AU22)</totalsRowFormula>
    </tableColumn>
    <tableColumn id="48" name="Total Recursos Obligados" dataDxfId="4" totalsRowFunction="custom">
      <totalsRowFormula>SUBTOTAL(9,AV11:AV22)</totalsRowFormula>
    </tableColumn>
    <tableColumn id="49" name="Total Recursos Pagados" dataDxfId="5" totalsRowFunction="custom">
      <totalsRowFormula>SUBTOTAL(9,AW11:AW22)</totalsRowFormula>
    </tableColumn>
    <tableColumn id="50" name="Ejecución Recursos Comprometidos"/>
    <tableColumn id="51" name="Ejecución Recursos Obligados"/>
    <tableColumn id="52" name="Ejecución Recursos Pagados"/>
    <tableColumn id="53" name="Total Recursos Gestionados2"/>
    <tableColumn id="54" name="Nivel de Gestión">
      <calculatedColumnFormula>IF('Plan de Acción-proyectos'!$BA11=0,"_",IF('Plan de Acción-proyectos'!$AX11=0,100%,'Plan de Acción-proyectos'!$BA11/'Plan de Acción-proyectos'!$AX11))</calculatedColumnFormula>
    </tableColumn>
    <tableColumn id="55" name="Dependencia"/>
    <tableColumn id="56" name="Responsable"/>
    <tableColumn id="57" name="ODS"/>
    <tableColumn id="58" name="Columna1"/>
    <tableColumn id="59" name="Columna2"/>
    <tableColumn id="60" name="Columna3"/>
    <tableColumn id="61" name="Columna4"/>
    <tableColumn id="62" name="Columna5"/>
    <tableColumn id="63" name="Columna6"/>
    <tableColumn id="64" name="Columna7"/>
    <tableColumn id="65" name="Columna8"/>
    <tableColumn id="66" name="Columna9"/>
    <tableColumn id="67" name="Columna10"/>
    <tableColumn id="68" name="Columna11"/>
    <tableColumn id="69" name="Columna12"/>
    <tableColumn id="70" name="Columna13"/>
    <tableColumn id="71" name="Columna14"/>
    <tableColumn id="72" name="Columna15"/>
    <tableColumn id="73" name="Columna16"/>
    <tableColumn id="74" name="Columna17"/>
    <tableColumn id="75" name="Columna18"/>
    <tableColumn id="76" name="Columna19"/>
    <tableColumn id="77" name="Columna20"/>
    <tableColumn id="78" name="Columna21"/>
    <tableColumn id="79" name="Columna22"/>
    <tableColumn id="80" name="Columna23"/>
    <tableColumn id="81" name="Columna24"/>
    <tableColumn id="82" name="Columna25"/>
    <tableColumn id="83" name="Columna26"/>
    <tableColumn id="84" name="Columna27"/>
    <tableColumn id="85" name="Columna28"/>
    <tableColumn id="86" name="Columna29"/>
    <tableColumn id="87" name="Columna30"/>
    <tableColumn id="88" name="Columna31"/>
    <tableColumn id="89" name="Columna32"/>
    <tableColumn id="90" name="Columna33"/>
    <tableColumn id="91" name="Columna34"/>
    <tableColumn id="92" name="Columna35"/>
    <tableColumn id="93" name="Columna36"/>
    <tableColumn id="94" name="Columna37"/>
    <tableColumn id="95" name="Columna38"/>
    <tableColumn id="96" name="Columna39"/>
    <tableColumn id="97" name="Columna40"/>
    <tableColumn id="98" name="Columna41"/>
    <tableColumn id="99" name="Columna42"/>
    <tableColumn id="100" name="Columna43"/>
    <tableColumn id="101" name="Columna44"/>
    <tableColumn id="102" name="Columna45"/>
    <tableColumn id="103" name="Columna46"/>
    <tableColumn id="104" name="Columna47"/>
    <tableColumn id="105" name="Columna48"/>
    <tableColumn id="106" name="Columna49"/>
    <tableColumn id="107" name="Columna50"/>
    <tableColumn id="108" name="Columna51"/>
    <tableColumn id="109" name="Columna52"/>
    <tableColumn id="110" name="Columna53"/>
    <tableColumn id="111" name="Columna54"/>
    <tableColumn id="112" name="Columna55"/>
    <tableColumn id="113" name="Columna56"/>
    <tableColumn id="114" name="Columna57"/>
    <tableColumn id="115" name="Columna58"/>
    <tableColumn id="116" name="Columna59"/>
    <tableColumn id="117" name="Columna60"/>
    <tableColumn id="118" name="Columna61"/>
    <tableColumn id="119" name="Columna62"/>
    <tableColumn id="120" name="Columna63"/>
    <tableColumn id="121" name="Columna64"/>
    <tableColumn id="122" name="Columna65"/>
    <tableColumn id="123" name="Columna66"/>
    <tableColumn id="124" name="Columna67"/>
    <tableColumn id="125" name="Columna68"/>
    <tableColumn id="126" name="Columna69"/>
    <tableColumn id="127" name="Columna70"/>
    <tableColumn id="128" name="Columna71"/>
    <tableColumn id="129" name="Columna72"/>
    <tableColumn id="130" name="Columna73"/>
    <tableColumn id="131" name="Columna74"/>
    <tableColumn id="132" name="Columna75"/>
    <tableColumn id="133" name="Columna76"/>
    <tableColumn id="134" name="Columna77"/>
    <tableColumn id="135" name="Columna78"/>
    <tableColumn id="136" name="Columna79"/>
    <tableColumn id="137" name="Columna80"/>
    <tableColumn id="138" name="Columna81"/>
    <tableColumn id="139" name="Columna82"/>
    <tableColumn id="140" name="Columna83"/>
    <tableColumn id="141" name="Columna84"/>
    <tableColumn id="142" name="Columna85"/>
    <tableColumn id="143" name="Columna86"/>
    <tableColumn id="144" name="Columna87"/>
    <tableColumn id="145" name="Columna88"/>
    <tableColumn id="146" name="Columna89"/>
    <tableColumn id="147" name="Columna90"/>
    <tableColumn id="148" name="Columna91"/>
    <tableColumn id="149" name="Columna92"/>
    <tableColumn id="150" name="Columna93"/>
    <tableColumn id="151" name="Columna94"/>
    <tableColumn id="152" name="Columna95"/>
    <tableColumn id="153" name="Columna96"/>
    <tableColumn id="154" name="Columna97"/>
    <tableColumn id="155" name="Columna98"/>
    <tableColumn id="156" name="Columna99"/>
    <tableColumn id="157" name="Columna100"/>
    <tableColumn id="158" name="Columna101"/>
    <tableColumn id="159" name="Columna102"/>
    <tableColumn id="160" name="Columna103"/>
    <tableColumn id="161" name="Columna104"/>
    <tableColumn id="162" name="Columna105"/>
    <tableColumn id="163" name="Columna106"/>
    <tableColumn id="164" name="Columna107"/>
    <tableColumn id="165" name="Columna108"/>
    <tableColumn id="166" name="Columna109"/>
    <tableColumn id="167" name="Columna110"/>
    <tableColumn id="168" name="Columna111"/>
    <tableColumn id="169" name="Columna112"/>
    <tableColumn id="170" name="Columna113"/>
    <tableColumn id="171" name="Columna114"/>
    <tableColumn id="172" name="Columna115"/>
    <tableColumn id="173" name="Columna116"/>
    <tableColumn id="174" name="Columna117"/>
    <tableColumn id="175" name="Columna118"/>
    <tableColumn id="176" name="Columna119"/>
    <tableColumn id="177" name="Columna120"/>
    <tableColumn id="178" name="Columna121"/>
    <tableColumn id="179" name="Columna122"/>
    <tableColumn id="180" name="Columna123"/>
    <tableColumn id="181" name="Columna124"/>
    <tableColumn id="182" name="Columna125"/>
    <tableColumn id="183" name="Columna126"/>
    <tableColumn id="184" name="Columna127"/>
    <tableColumn id="185" name="Columna128"/>
    <tableColumn id="186" name="Columna129"/>
    <tableColumn id="187" name="Columna130"/>
    <tableColumn id="188" name="Columna131"/>
    <tableColumn id="189" name="Columna132"/>
    <tableColumn id="190" name="Columna133"/>
    <tableColumn id="191" name="Columna134"/>
    <tableColumn id="192" name="Columna135"/>
    <tableColumn id="193" name="Columna136"/>
    <tableColumn id="194" name="Columna137"/>
    <tableColumn id="195" name="Columna138"/>
    <tableColumn id="196" name="Columna139"/>
    <tableColumn id="197" name="Columna140"/>
    <tableColumn id="198" name="Columna141"/>
    <tableColumn id="199" name="Columna142"/>
    <tableColumn id="200" name="Columna143"/>
    <tableColumn id="201" name="Columna144"/>
    <tableColumn id="202" name="Columna145"/>
    <tableColumn id="203" name="Columna146"/>
    <tableColumn id="204" name="Columna147"/>
    <tableColumn id="205" name="Columna148"/>
    <tableColumn id="206" name="Columna149"/>
    <tableColumn id="207" name="Columna150"/>
    <tableColumn id="208" name="Columna151"/>
    <tableColumn id="209" name="Columna152"/>
    <tableColumn id="210" name="Columna153"/>
    <tableColumn id="211" name="Columna154"/>
    <tableColumn id="212" name="Columna155"/>
    <tableColumn id="213" name="Columna156"/>
    <tableColumn id="214" name="Columna157"/>
    <tableColumn id="215" name="Columna158"/>
    <tableColumn id="216" name="Columna159"/>
    <tableColumn id="217" name="Columna160"/>
    <tableColumn id="218" name="Columna161"/>
    <tableColumn id="219" name="Columna162"/>
    <tableColumn id="220" name="Columna163"/>
    <tableColumn id="221" name="Columna164"/>
    <tableColumn id="222" name="Columna165"/>
    <tableColumn id="223" name="Columna166"/>
    <tableColumn id="224" name="Columna167"/>
    <tableColumn id="225" name="Columna168"/>
    <tableColumn id="226" name="Columna169"/>
    <tableColumn id="227" name="Columna170"/>
    <tableColumn id="228" name="Columna171"/>
    <tableColumn id="229" name="Columna172"/>
    <tableColumn id="230" name="Columna173"/>
    <tableColumn id="231" name="Columna174"/>
    <tableColumn id="232" name="Columna175"/>
    <tableColumn id="233" name="Columna176"/>
    <tableColumn id="234" name="Columna177"/>
    <tableColumn id="235" name="Columna178"/>
    <tableColumn id="236" name="Columna179"/>
    <tableColumn id="237" name="Columna180"/>
    <tableColumn id="238" name="Columna181"/>
    <tableColumn id="239" name="Columna182"/>
    <tableColumn id="240" name="Columna183"/>
    <tableColumn id="241" name="Columna184"/>
    <tableColumn id="242" name="Columna185"/>
    <tableColumn id="243" name="Columna186"/>
    <tableColumn id="244" name="Columna187"/>
    <tableColumn id="245" name="Columna188"/>
    <tableColumn id="246" name="Columna189"/>
    <tableColumn id="247" name="Columna190"/>
    <tableColumn id="248" name="Columna191"/>
    <tableColumn id="249" name="Columna192"/>
    <tableColumn id="250" name="Columna193"/>
    <tableColumn id="251" name="Columna194"/>
    <tableColumn id="252" name="Columna195"/>
    <tableColumn id="253" name="Columna196"/>
    <tableColumn id="254" name="Columna197"/>
    <tableColumn id="255" name="Columna198"/>
    <tableColumn id="256" name="Columna199"/>
    <tableColumn id="257" name="Columna200"/>
    <tableColumn id="258" name="Columna201"/>
    <tableColumn id="259" name="Columna202"/>
    <tableColumn id="260" name="Columna203"/>
    <tableColumn id="261" name="Columna204"/>
    <tableColumn id="262" name="Columna205"/>
    <tableColumn id="263" name="Columna206"/>
    <tableColumn id="264" name="Columna207"/>
    <tableColumn id="265" name="Columna208"/>
    <tableColumn id="266" name="Columna209"/>
    <tableColumn id="267" name="Columna210"/>
    <tableColumn id="268" name="Columna211"/>
    <tableColumn id="269" name="Columna212"/>
    <tableColumn id="270" name="Columna213"/>
    <tableColumn id="271" name="Columna214"/>
    <tableColumn id="272" name="Columna215"/>
    <tableColumn id="273" name="Columna216"/>
    <tableColumn id="274" name="Columna217"/>
    <tableColumn id="275" name="Columna218"/>
    <tableColumn id="276" name="Columna219"/>
    <tableColumn id="277" name="Columna220"/>
    <tableColumn id="278" name="Columna221"/>
    <tableColumn id="279" name="Columna222"/>
    <tableColumn id="280" name="Columna223"/>
    <tableColumn id="281" name="Columna224"/>
    <tableColumn id="282" name="Columna225"/>
    <tableColumn id="283" name="Columna226"/>
    <tableColumn id="284" name="Columna227"/>
    <tableColumn id="285" name="Columna228"/>
    <tableColumn id="286" name="Columna229"/>
    <tableColumn id="287" name="Columna230"/>
    <tableColumn id="288" name="Columna231"/>
    <tableColumn id="289" name="Columna232"/>
    <tableColumn id="290" name="Columna233"/>
    <tableColumn id="291" name="Columna234"/>
    <tableColumn id="292" name="Columna235"/>
    <tableColumn id="293" name="Columna236"/>
    <tableColumn id="294" name="Columna237"/>
    <tableColumn id="295" name="Columna238"/>
    <tableColumn id="296" name="Columna239"/>
    <tableColumn id="297" name="Columna240"/>
    <tableColumn id="298" name="Columna241"/>
    <tableColumn id="299" name="Columna242"/>
    <tableColumn id="300" name="Columna243"/>
    <tableColumn id="301" name="Columna244"/>
    <tableColumn id="302" name="Columna245"/>
    <tableColumn id="303" name="Columna246"/>
    <tableColumn id="304" name="Columna247"/>
    <tableColumn id="305" name="Columna248"/>
    <tableColumn id="306" name="Columna249"/>
    <tableColumn id="307" name="Columna250"/>
    <tableColumn id="308" name="Columna251"/>
    <tableColumn id="309" name="Columna252"/>
    <tableColumn id="310" name="Columna253"/>
    <tableColumn id="311" name="Columna254"/>
    <tableColumn id="312" name="Columna255"/>
    <tableColumn id="313" name="Columna256"/>
    <tableColumn id="314" name="Columna257"/>
    <tableColumn id="315" name="Columna258"/>
    <tableColumn id="316" name="Columna259"/>
    <tableColumn id="317" name="Columna260"/>
    <tableColumn id="318" name="Columna261"/>
    <tableColumn id="319" name="Columna262"/>
    <tableColumn id="320" name="Columna263"/>
    <tableColumn id="321" name="Columna264"/>
    <tableColumn id="322" name="Columna265"/>
    <tableColumn id="323" name="Columna266"/>
    <tableColumn id="324" name="Columna267"/>
    <tableColumn id="325" name="Columna268"/>
    <tableColumn id="326" name="Columna269"/>
    <tableColumn id="327" name="Columna270"/>
    <tableColumn id="328" name="Columna271"/>
    <tableColumn id="329" name="Columna272"/>
    <tableColumn id="330" name="Columna273"/>
    <tableColumn id="331" name="Columna274"/>
    <tableColumn id="332" name="Columna275"/>
    <tableColumn id="333" name="Columna276"/>
    <tableColumn id="334" name="Columna277"/>
    <tableColumn id="335" name="Columna278"/>
    <tableColumn id="336" name="Columna279"/>
    <tableColumn id="337" name="Columna280"/>
    <tableColumn id="338" name="Columna281"/>
    <tableColumn id="339" name="Columna282"/>
    <tableColumn id="340" name="Columna283"/>
    <tableColumn id="341" name="Columna284"/>
    <tableColumn id="342" name="Columna285"/>
    <tableColumn id="343" name="Columna286"/>
    <tableColumn id="344" name="Columna287"/>
    <tableColumn id="345" name="Columna288"/>
    <tableColumn id="346" name="Columna289"/>
    <tableColumn id="347" name="Columna290"/>
    <tableColumn id="348" name="Columna291"/>
    <tableColumn id="349" name="Columna292"/>
    <tableColumn id="350" name="Columna293"/>
    <tableColumn id="351" name="Columna294"/>
    <tableColumn id="352" name="Columna295"/>
    <tableColumn id="353" name="Columna296"/>
    <tableColumn id="354" name="Columna297"/>
    <tableColumn id="355" name="Columna298"/>
    <tableColumn id="356" name="Columna299"/>
    <tableColumn id="357" name="Columna300"/>
    <tableColumn id="358" name="Columna301"/>
    <tableColumn id="359" name="Columna302"/>
    <tableColumn id="360" name="Columna303"/>
    <tableColumn id="361" name="Columna304"/>
    <tableColumn id="362" name="Columna305"/>
    <tableColumn id="363" name="Columna306"/>
    <tableColumn id="364" name="Columna307"/>
    <tableColumn id="365" name="Columna308"/>
    <tableColumn id="366" name="Columna309"/>
    <tableColumn id="367" name="Columna310"/>
    <tableColumn id="368" name="Columna311"/>
    <tableColumn id="369" name="Columna312"/>
    <tableColumn id="370" name="Columna313"/>
    <tableColumn id="371" name="Columna314"/>
    <tableColumn id="372" name="Columna315"/>
    <tableColumn id="373" name="Columna316"/>
    <tableColumn id="374" name="Columna317"/>
    <tableColumn id="375" name="Columna318"/>
    <tableColumn id="376" name="Columna319"/>
    <tableColumn id="377" name="Columna320"/>
    <tableColumn id="378" name="Columna321"/>
    <tableColumn id="379" name="Columna322"/>
    <tableColumn id="380" name="Columna323"/>
    <tableColumn id="381" name="Columna324"/>
    <tableColumn id="382" name="Columna325"/>
    <tableColumn id="383" name="Columna326"/>
    <tableColumn id="384" name="Columna327"/>
    <tableColumn id="385" name="Columna328"/>
    <tableColumn id="386" name="Columna329"/>
    <tableColumn id="387" name="Columna330"/>
    <tableColumn id="388" name="Columna331"/>
    <tableColumn id="389" name="Columna332"/>
    <tableColumn id="390" name="Columna333"/>
    <tableColumn id="391" name="Columna334"/>
    <tableColumn id="392" name="Columna335"/>
    <tableColumn id="393" name="Columna336"/>
    <tableColumn id="394" name="Columna337"/>
    <tableColumn id="395" name="Columna338"/>
    <tableColumn id="396" name="Columna339"/>
    <tableColumn id="397" name="Columna340"/>
    <tableColumn id="398" name="Columna341"/>
    <tableColumn id="399" name="Columna342"/>
    <tableColumn id="400" name="Columna343"/>
    <tableColumn id="401" name="Columna344"/>
    <tableColumn id="402" name="Columna345"/>
    <tableColumn id="403" name="Columna346"/>
    <tableColumn id="404" name="Columna347"/>
    <tableColumn id="405" name="Columna348"/>
    <tableColumn id="406" name="Columna349"/>
    <tableColumn id="407" name="Columna350"/>
    <tableColumn id="408" name="Columna351"/>
    <tableColumn id="409" name="Columna352"/>
    <tableColumn id="410" name="Columna353"/>
    <tableColumn id="411" name="Columna354"/>
    <tableColumn id="412" name="Columna355"/>
    <tableColumn id="413" name="Columna356"/>
    <tableColumn id="414" name="Columna357"/>
    <tableColumn id="415" name="Columna358"/>
    <tableColumn id="416" name="Columna359"/>
    <tableColumn id="417" name="Columna360"/>
    <tableColumn id="418" name="Columna361"/>
    <tableColumn id="419" name="Columna362"/>
    <tableColumn id="420" name="Columna363"/>
    <tableColumn id="421" name="Columna364"/>
    <tableColumn id="422" name="Columna365"/>
    <tableColumn id="423" name="Columna366"/>
    <tableColumn id="424" name="Columna367"/>
    <tableColumn id="425" name="Columna368"/>
    <tableColumn id="426" name="Columna369"/>
    <tableColumn id="427" name="Columna370"/>
    <tableColumn id="428" name="Columna371"/>
    <tableColumn id="429" name="Columna372"/>
    <tableColumn id="430" name="Columna373"/>
    <tableColumn id="431" name="Columna374"/>
    <tableColumn id="432" name="Columna375"/>
    <tableColumn id="433" name="Columna376"/>
    <tableColumn id="434" name="Columna377"/>
    <tableColumn id="435" name="Columna378"/>
    <tableColumn id="436" name="Columna379"/>
    <tableColumn id="437" name="Columna380"/>
    <tableColumn id="438" name="Columna381"/>
    <tableColumn id="439" name="Columna382"/>
    <tableColumn id="440" name="Columna383"/>
    <tableColumn id="441" name="Columna384"/>
    <tableColumn id="442" name="Columna385"/>
    <tableColumn id="443" name="Columna386"/>
    <tableColumn id="444" name="Columna387"/>
    <tableColumn id="445" name="Columna388"/>
    <tableColumn id="446" name="Columna389"/>
    <tableColumn id="447" name="Columna390"/>
    <tableColumn id="448" name="Columna391"/>
    <tableColumn id="449" name="Columna392"/>
    <tableColumn id="450" name="Columna393"/>
    <tableColumn id="451" name="Columna394"/>
    <tableColumn id="452" name="Columna395"/>
    <tableColumn id="453" name="Columna396"/>
    <tableColumn id="454" name="Columna397"/>
    <tableColumn id="455" name="Columna398"/>
    <tableColumn id="456" name="Columna399"/>
    <tableColumn id="457" name="Columna400"/>
    <tableColumn id="458" name="Columna401"/>
    <tableColumn id="459" name="Columna402"/>
    <tableColumn id="460" name="Columna403"/>
    <tableColumn id="461" name="Columna404"/>
    <tableColumn id="462" name="Columna405"/>
    <tableColumn id="463" name="Columna406"/>
    <tableColumn id="464" name="Columna407"/>
    <tableColumn id="465" name="Columna408"/>
    <tableColumn id="466" name="Columna409"/>
    <tableColumn id="467" name="Columna410"/>
    <tableColumn id="468" name="Columna411"/>
    <tableColumn id="469" name="Columna412"/>
    <tableColumn id="470" name="Columna413"/>
    <tableColumn id="471" name="Columna414"/>
    <tableColumn id="472" name="Columna415"/>
    <tableColumn id="473" name="Columna416"/>
    <tableColumn id="474" name="Columna417"/>
    <tableColumn id="475" name="Columna418"/>
    <tableColumn id="476" name="Columna419"/>
    <tableColumn id="477" name="Columna420"/>
    <tableColumn id="478" name="Columna421"/>
    <tableColumn id="479" name="Columna422"/>
    <tableColumn id="480" name="Columna423"/>
    <tableColumn id="481" name="Columna424"/>
    <tableColumn id="482" name="Columna425"/>
    <tableColumn id="483" name="Columna426"/>
    <tableColumn id="484" name="Columna427"/>
    <tableColumn id="485" name="Columna428"/>
    <tableColumn id="486" name="Columna429"/>
    <tableColumn id="487" name="Columna430"/>
    <tableColumn id="488" name="Columna431"/>
    <tableColumn id="489" name="Columna432"/>
    <tableColumn id="490" name="Columna433"/>
    <tableColumn id="491" name="Columna434"/>
    <tableColumn id="492" name="Columna435"/>
    <tableColumn id="493" name="Columna436"/>
    <tableColumn id="494" name="Columna437"/>
    <tableColumn id="495" name="Columna438"/>
    <tableColumn id="496" name="Columna439"/>
    <tableColumn id="497" name="Columna440"/>
    <tableColumn id="498" name="Columna441"/>
    <tableColumn id="499" name="Columna442"/>
    <tableColumn id="500" name="Columna443"/>
    <tableColumn id="501" name="Columna444"/>
    <tableColumn id="502" name="Columna445"/>
    <tableColumn id="503" name="Columna446"/>
    <tableColumn id="504" name="Columna447"/>
    <tableColumn id="505" name="Columna448"/>
    <tableColumn id="506" name="Columna449"/>
    <tableColumn id="507" name="Columna450"/>
    <tableColumn id="508" name="Columna451"/>
    <tableColumn id="509" name="Columna452"/>
    <tableColumn id="510" name="Columna453"/>
    <tableColumn id="511" name="Columna454"/>
    <tableColumn id="512" name="Columna455"/>
    <tableColumn id="513" name="Columna456"/>
    <tableColumn id="514" name="Columna457"/>
    <tableColumn id="515" name="Columna458"/>
    <tableColumn id="516" name="Columna459"/>
    <tableColumn id="517" name="Columna460"/>
    <tableColumn id="518" name="Columna461"/>
    <tableColumn id="519" name="Columna462"/>
    <tableColumn id="520" name="Columna463"/>
    <tableColumn id="521" name="Columna464"/>
    <tableColumn id="522" name="Columna465"/>
    <tableColumn id="523" name="Columna466"/>
    <tableColumn id="524" name="Columna467"/>
    <tableColumn id="525" name="Columna468"/>
    <tableColumn id="526" name="Columna469"/>
    <tableColumn id="527" name="Columna470"/>
    <tableColumn id="528" name="Columna471"/>
    <tableColumn id="529" name="Columna472"/>
    <tableColumn id="530" name="Columna473"/>
    <tableColumn id="531" name="Columna474"/>
    <tableColumn id="532" name="Columna475"/>
    <tableColumn id="533" name="Columna476"/>
    <tableColumn id="534" name="Columna477"/>
    <tableColumn id="535" name="Columna478"/>
    <tableColumn id="536" name="Columna479"/>
    <tableColumn id="537" name="Columna480"/>
    <tableColumn id="538" name="Columna481"/>
    <tableColumn id="539" name="Columna482"/>
    <tableColumn id="540" name="Columna483"/>
    <tableColumn id="541" name="Columna484"/>
    <tableColumn id="542" name="Columna485"/>
    <tableColumn id="543" name="Columna486"/>
    <tableColumn id="544" name="Columna487"/>
    <tableColumn id="545" name="Columna488"/>
    <tableColumn id="546" name="Columna489"/>
    <tableColumn id="547" name="Columna490"/>
    <tableColumn id="548" name="Columna491"/>
    <tableColumn id="549" name="Columna492"/>
    <tableColumn id="550" name="Columna493"/>
    <tableColumn id="551" name="Columna494"/>
    <tableColumn id="552" name="Columna495"/>
    <tableColumn id="553" name="Columna496"/>
    <tableColumn id="554" name="Columna497"/>
    <tableColumn id="555" name="Columna498"/>
    <tableColumn id="556" name="Columna499"/>
    <tableColumn id="557" name="Columna500"/>
    <tableColumn id="558" name="Columna501"/>
    <tableColumn id="559" name="Columna502"/>
    <tableColumn id="560" name="Columna503"/>
    <tableColumn id="561" name="Columna504"/>
    <tableColumn id="562" name="Columna505"/>
    <tableColumn id="563" name="Columna506"/>
    <tableColumn id="564" name="Columna507"/>
    <tableColumn id="565" name="Columna508"/>
    <tableColumn id="566" name="Columna509"/>
    <tableColumn id="567" name="Columna510"/>
    <tableColumn id="568" name="Columna511"/>
    <tableColumn id="569" name="Columna512"/>
    <tableColumn id="570" name="Columna513"/>
    <tableColumn id="571" name="Columna514"/>
    <tableColumn id="572" name="Columna515"/>
    <tableColumn id="573" name="Columna516"/>
    <tableColumn id="574" name="Columna517"/>
    <tableColumn id="575" name="Columna518"/>
    <tableColumn id="576" name="Columna519"/>
    <tableColumn id="577" name="Columna520"/>
    <tableColumn id="578" name="Columna521"/>
    <tableColumn id="579" name="Columna522"/>
    <tableColumn id="580" name="Columna523"/>
    <tableColumn id="581" name="Columna524"/>
    <tableColumn id="582" name="Columna525"/>
    <tableColumn id="583" name="Columna526"/>
    <tableColumn id="584" name="Columna527"/>
    <tableColumn id="585" name="Columna528"/>
    <tableColumn id="586" name="Columna529"/>
    <tableColumn id="587" name="Columna530"/>
    <tableColumn id="588" name="Columna531"/>
    <tableColumn id="589" name="Columna532"/>
    <tableColumn id="590" name="Columna533"/>
    <tableColumn id="591" name="Columna534"/>
    <tableColumn id="592" name="Columna535"/>
    <tableColumn id="593" name="Columna536"/>
    <tableColumn id="594" name="Columna537"/>
    <tableColumn id="595" name="Columna538"/>
    <tableColumn id="596" name="Columna539"/>
    <tableColumn id="597" name="Columna540"/>
    <tableColumn id="598" name="Columna541"/>
    <tableColumn id="599" name="Columna542"/>
    <tableColumn id="600" name="Columna543"/>
    <tableColumn id="601" name="Columna544"/>
    <tableColumn id="602" name="Columna545"/>
    <tableColumn id="603" name="Columna546"/>
    <tableColumn id="604" name="Columna547"/>
    <tableColumn id="605" name="Columna548"/>
    <tableColumn id="606" name="Columna549"/>
    <tableColumn id="607" name="Columna550"/>
    <tableColumn id="608" name="Columna551"/>
    <tableColumn id="609" name="Columna552"/>
    <tableColumn id="610" name="Columna553"/>
    <tableColumn id="611" name="Columna554"/>
    <tableColumn id="612" name="Columna555"/>
    <tableColumn id="613" name="Columna556"/>
    <tableColumn id="614" name="Columna557"/>
    <tableColumn id="615" name="Columna558"/>
    <tableColumn id="616" name="Columna559"/>
    <tableColumn id="617" name="Columna560"/>
    <tableColumn id="618" name="Columna561"/>
    <tableColumn id="619" name="Columna562"/>
    <tableColumn id="620" name="Columna563"/>
    <tableColumn id="621" name="Columna564"/>
    <tableColumn id="622" name="Columna565"/>
    <tableColumn id="623" name="Columna566"/>
    <tableColumn id="624" name="Columna567"/>
    <tableColumn id="625" name="Columna568"/>
    <tableColumn id="626" name="Columna569"/>
    <tableColumn id="627" name="Columna570"/>
    <tableColumn id="628" name="Columna571"/>
    <tableColumn id="629" name="Columna572"/>
    <tableColumn id="630" name="Columna573"/>
    <tableColumn id="631" name="Columna574"/>
    <tableColumn id="632" name="Columna575"/>
    <tableColumn id="633" name="Columna576"/>
    <tableColumn id="634" name="Columna577"/>
    <tableColumn id="635" name="Columna578"/>
    <tableColumn id="636" name="Columna579"/>
    <tableColumn id="637" name="Columna580"/>
    <tableColumn id="638" name="Columna581"/>
    <tableColumn id="639" name="Columna582"/>
    <tableColumn id="640" name="Columna583"/>
    <tableColumn id="641" name="Columna584"/>
    <tableColumn id="642" name="Columna585"/>
    <tableColumn id="643" name="Columna586"/>
    <tableColumn id="644" name="Columna587"/>
    <tableColumn id="645" name="Columna588"/>
    <tableColumn id="646" name="Columna589"/>
    <tableColumn id="647" name="Columna590"/>
    <tableColumn id="648" name="Columna591"/>
    <tableColumn id="649" name="Columna592"/>
    <tableColumn id="650" name="Columna593"/>
    <tableColumn id="651" name="Columna594"/>
    <tableColumn id="652" name="Columna595"/>
    <tableColumn id="653" name="Columna596"/>
    <tableColumn id="654" name="Columna597"/>
    <tableColumn id="655" name="Columna598"/>
    <tableColumn id="656" name="Columna599"/>
    <tableColumn id="657" name="Columna600"/>
    <tableColumn id="658" name="Columna601"/>
    <tableColumn id="659" name="Columna602"/>
    <tableColumn id="660" name="Columna603"/>
    <tableColumn id="661" name="Columna604"/>
    <tableColumn id="662" name="Columna605"/>
    <tableColumn id="663" name="Columna606"/>
    <tableColumn id="664" name="Columna607"/>
    <tableColumn id="665" name="Columna608"/>
    <tableColumn id="666" name="Columna609"/>
    <tableColumn id="667" name="Columna610"/>
    <tableColumn id="668" name="Columna611"/>
    <tableColumn id="669" name="Columna612"/>
    <tableColumn id="670" name="Columna613"/>
    <tableColumn id="671" name="Columna614"/>
    <tableColumn id="672" name="Columna615"/>
    <tableColumn id="673" name="Columna616"/>
    <tableColumn id="674" name="Columna617"/>
    <tableColumn id="675" name="Columna618"/>
    <tableColumn id="676" name="Columna619"/>
    <tableColumn id="677" name="Columna620"/>
    <tableColumn id="678" name="Columna621"/>
    <tableColumn id="679" name="Columna622"/>
    <tableColumn id="680" name="Columna623"/>
    <tableColumn id="681" name="Columna624"/>
    <tableColumn id="682" name="Columna625"/>
    <tableColumn id="683" name="Columna626"/>
    <tableColumn id="684" name="Columna627"/>
    <tableColumn id="685" name="Columna628"/>
    <tableColumn id="686" name="Columna629"/>
    <tableColumn id="687" name="Columna630"/>
    <tableColumn id="688" name="Columna631"/>
    <tableColumn id="689" name="Columna632"/>
    <tableColumn id="690" name="Columna633"/>
    <tableColumn id="691" name="Columna634"/>
    <tableColumn id="692" name="Columna635"/>
    <tableColumn id="693" name="Columna636"/>
    <tableColumn id="694" name="Columna637"/>
    <tableColumn id="695" name="Columna638"/>
    <tableColumn id="696" name="Columna639"/>
    <tableColumn id="697" name="Columna640"/>
    <tableColumn id="698" name="Columna641"/>
    <tableColumn id="699" name="Columna642"/>
    <tableColumn id="700" name="Columna643"/>
    <tableColumn id="701" name="Columna644"/>
    <tableColumn id="702" name="Columna645"/>
    <tableColumn id="703" name="Columna646"/>
    <tableColumn id="704" name="Columna647"/>
    <tableColumn id="705" name="Columna648"/>
    <tableColumn id="706" name="Columna649"/>
    <tableColumn id="707" name="Columna650"/>
    <tableColumn id="708" name="Columna651"/>
    <tableColumn id="709" name="Columna652"/>
    <tableColumn id="710" name="Columna653"/>
    <tableColumn id="711" name="Columna654"/>
    <tableColumn id="712" name="Columna655"/>
    <tableColumn id="713" name="Columna656"/>
    <tableColumn id="714" name="Columna657"/>
    <tableColumn id="715" name="Columna658"/>
    <tableColumn id="716" name="Columna659"/>
    <tableColumn id="717" name="Columna660"/>
    <tableColumn id="718" name="Columna661"/>
    <tableColumn id="719" name="Columna662"/>
    <tableColumn id="720" name="Columna663"/>
    <tableColumn id="721" name="Columna664"/>
    <tableColumn id="722" name="Columna665"/>
    <tableColumn id="723" name="Columna666"/>
    <tableColumn id="724" name="Columna667"/>
    <tableColumn id="725" name="Columna668"/>
    <tableColumn id="726" name="Columna669"/>
    <tableColumn id="727" name="Columna670"/>
    <tableColumn id="728" name="Columna671"/>
    <tableColumn id="729" name="Columna672"/>
    <tableColumn id="730" name="Columna673"/>
    <tableColumn id="731" name="Columna674"/>
    <tableColumn id="732" name="Columna675"/>
    <tableColumn id="733" name="Columna676"/>
    <tableColumn id="734" name="Columna677"/>
    <tableColumn id="735" name="Columna678"/>
    <tableColumn id="736" name="Columna679"/>
    <tableColumn id="737" name="Columna680"/>
    <tableColumn id="738" name="Columna681"/>
    <tableColumn id="739" name="Columna682"/>
    <tableColumn id="740" name="Columna683"/>
    <tableColumn id="741" name="Columna684"/>
    <tableColumn id="742" name="Columna685"/>
    <tableColumn id="743" name="Columna686"/>
    <tableColumn id="744" name="Columna687"/>
    <tableColumn id="745" name="Columna688"/>
    <tableColumn id="746" name="Columna689"/>
    <tableColumn id="747" name="Columna690"/>
    <tableColumn id="748" name="Columna691"/>
    <tableColumn id="749" name="Columna692"/>
    <tableColumn id="750" name="Columna693"/>
    <tableColumn id="751" name="Columna694"/>
    <tableColumn id="752" name="Columna695"/>
    <tableColumn id="753" name="Columna696"/>
    <tableColumn id="754" name="Columna697"/>
    <tableColumn id="755" name="Columna698"/>
    <tableColumn id="756" name="Columna699"/>
    <tableColumn id="757" name="Columna700"/>
    <tableColumn id="758" name="Columna701"/>
    <tableColumn id="759" name="Columna702"/>
    <tableColumn id="760" name="Columna703"/>
    <tableColumn id="761" name="Columna704"/>
    <tableColumn id="762" name="Columna705"/>
    <tableColumn id="763" name="Columna706"/>
    <tableColumn id="764" name="Columna707"/>
    <tableColumn id="765" name="Columna708"/>
    <tableColumn id="766" name="Columna709"/>
    <tableColumn id="767" name="Columna710"/>
    <tableColumn id="768" name="Columna711"/>
    <tableColumn id="769" name="Columna712"/>
    <tableColumn id="770" name="Columna713"/>
    <tableColumn id="771" name="Columna714"/>
    <tableColumn id="772" name="Columna715"/>
    <tableColumn id="773" name="Columna716"/>
    <tableColumn id="774" name="Columna717"/>
    <tableColumn id="775" name="Columna718"/>
    <tableColumn id="776" name="Columna719"/>
    <tableColumn id="777" name="Columna720"/>
    <tableColumn id="778" name="Columna721"/>
    <tableColumn id="779" name="Columna722"/>
    <tableColumn id="780" name="Columna723"/>
    <tableColumn id="781" name="Columna724"/>
    <tableColumn id="782" name="Columna725"/>
    <tableColumn id="783" name="Columna726"/>
    <tableColumn id="784" name="Columna727"/>
    <tableColumn id="785" name="Columna728"/>
    <tableColumn id="786" name="Columna729"/>
    <tableColumn id="787" name="Columna730"/>
    <tableColumn id="788" name="Columna731"/>
    <tableColumn id="789" name="Columna732"/>
    <tableColumn id="790" name="Columna733"/>
    <tableColumn id="791" name="Columna734"/>
    <tableColumn id="792" name="Columna735"/>
    <tableColumn id="793" name="Columna736"/>
    <tableColumn id="794" name="Columna737"/>
    <tableColumn id="795" name="Columna738"/>
    <tableColumn id="796" name="Columna739"/>
    <tableColumn id="797" name="Columna740"/>
    <tableColumn id="798" name="Columna741"/>
    <tableColumn id="799" name="Columna742"/>
    <tableColumn id="800" name="Columna743"/>
    <tableColumn id="801" name="Columna744"/>
    <tableColumn id="802" name="Columna745"/>
    <tableColumn id="803" name="Columna746"/>
    <tableColumn id="804" name="Columna747"/>
    <tableColumn id="805" name="Columna748"/>
    <tableColumn id="806" name="Columna749"/>
    <tableColumn id="807" name="Columna750"/>
    <tableColumn id="808" name="Columna751"/>
    <tableColumn id="809" name="Columna752"/>
    <tableColumn id="810" name="Columna753"/>
    <tableColumn id="811" name="Columna754"/>
    <tableColumn id="812" name="Columna755"/>
    <tableColumn id="813" name="Columna756"/>
    <tableColumn id="814" name="Columna757"/>
    <tableColumn id="815" name="Columna758"/>
    <tableColumn id="816" name="Columna759"/>
    <tableColumn id="817" name="Columna760"/>
    <tableColumn id="818" name="Columna761"/>
    <tableColumn id="819" name="Columna762"/>
    <tableColumn id="820" name="Columna763"/>
    <tableColumn id="821" name="Columna764"/>
    <tableColumn id="822" name="Columna765"/>
    <tableColumn id="823" name="Columna766"/>
    <tableColumn id="824" name="Columna767"/>
    <tableColumn id="825" name="Columna768"/>
    <tableColumn id="826" name="Columna769"/>
    <tableColumn id="827" name="Columna770"/>
    <tableColumn id="828" name="Columna771"/>
    <tableColumn id="829" name="Columna772"/>
    <tableColumn id="830" name="Columna773"/>
    <tableColumn id="831" name="Columna774"/>
    <tableColumn id="832" name="Columna775"/>
    <tableColumn id="833" name="Columna776"/>
    <tableColumn id="834" name="Columna777"/>
    <tableColumn id="835" name="Columna778"/>
    <tableColumn id="836" name="Columna779"/>
    <tableColumn id="837" name="Columna780"/>
    <tableColumn id="838" name="Columna781"/>
    <tableColumn id="839" name="Columna782"/>
    <tableColumn id="840" name="Columna783"/>
    <tableColumn id="841" name="Columna784"/>
    <tableColumn id="842" name="Columna785"/>
    <tableColumn id="843" name="Columna786"/>
    <tableColumn id="844" name="Columna787"/>
    <tableColumn id="845" name="Columna788"/>
    <tableColumn id="846" name="Columna789"/>
    <tableColumn id="847" name="Columna790"/>
    <tableColumn id="848" name="Columna791"/>
    <tableColumn id="849" name="Columna792"/>
    <tableColumn id="850" name="Columna793"/>
    <tableColumn id="851" name="Columna794"/>
    <tableColumn id="852" name="Columna795"/>
    <tableColumn id="853" name="Columna796"/>
    <tableColumn id="854" name="Columna797"/>
    <tableColumn id="855" name="Columna798"/>
    <tableColumn id="856" name="Columna799"/>
    <tableColumn id="857" name="Columna800"/>
    <tableColumn id="858" name="Columna801"/>
    <tableColumn id="859" name="Columna802"/>
    <tableColumn id="860" name="Columna803"/>
    <tableColumn id="861" name="Columna804"/>
    <tableColumn id="862" name="Columna805"/>
    <tableColumn id="863" name="Columna806"/>
    <tableColumn id="864" name="Columna807"/>
    <tableColumn id="865" name="Columna808"/>
    <tableColumn id="866" name="Columna809"/>
    <tableColumn id="867" name="Columna810"/>
    <tableColumn id="868" name="Columna811"/>
    <tableColumn id="869" name="Columna812"/>
    <tableColumn id="870" name="Columna813"/>
    <tableColumn id="871" name="Columna814"/>
    <tableColumn id="872" name="Columna815"/>
    <tableColumn id="873" name="Columna816"/>
    <tableColumn id="874" name="Columna817"/>
    <tableColumn id="875" name="Columna818"/>
    <tableColumn id="876" name="Columna819"/>
    <tableColumn id="877" name="Columna820"/>
    <tableColumn id="878" name="Columna821"/>
    <tableColumn id="879" name="Columna822"/>
    <tableColumn id="880" name="Columna823"/>
    <tableColumn id="881" name="Columna824"/>
    <tableColumn id="882" name="Columna825"/>
    <tableColumn id="883" name="Columna826"/>
    <tableColumn id="884" name="Columna827"/>
    <tableColumn id="885" name="Columna828"/>
    <tableColumn id="886" name="Columna829"/>
    <tableColumn id="887" name="Columna830"/>
    <tableColumn id="888" name="Columna831"/>
    <tableColumn id="889" name="Columna832"/>
    <tableColumn id="890" name="Columna833"/>
    <tableColumn id="891" name="Columna834"/>
    <tableColumn id="892" name="Columna835"/>
    <tableColumn id="893" name="Columna836"/>
    <tableColumn id="894" name="Columna837"/>
    <tableColumn id="895" name="Columna838"/>
    <tableColumn id="896" name="Columna839"/>
    <tableColumn id="897" name="Columna840"/>
    <tableColumn id="898" name="Columna841"/>
    <tableColumn id="899" name="Columna842"/>
    <tableColumn id="900" name="Columna843"/>
    <tableColumn id="901" name="Columna844"/>
    <tableColumn id="902" name="Columna845"/>
    <tableColumn id="903" name="Columna846"/>
    <tableColumn id="904" name="Columna847"/>
    <tableColumn id="905" name="Columna848"/>
    <tableColumn id="906" name="Columna849"/>
    <tableColumn id="907" name="Columna850"/>
    <tableColumn id="908" name="Columna851"/>
    <tableColumn id="909" name="Columna852"/>
    <tableColumn id="910" name="Columna853"/>
    <tableColumn id="911" name="Columna854"/>
    <tableColumn id="912" name="Columna855"/>
    <tableColumn id="913" name="Columna856"/>
    <tableColumn id="914" name="Columna857"/>
    <tableColumn id="915" name="Columna858"/>
    <tableColumn id="916" name="Columna859"/>
    <tableColumn id="917" name="Columna860"/>
    <tableColumn id="918" name="Columna861"/>
    <tableColumn id="919" name="Columna862"/>
    <tableColumn id="920" name="Columna863"/>
    <tableColumn id="921" name="Columna864"/>
    <tableColumn id="922" name="Columna865"/>
    <tableColumn id="923" name="Columna866"/>
    <tableColumn id="924" name="Columna867"/>
    <tableColumn id="925" name="Columna868"/>
    <tableColumn id="926" name="Columna869"/>
    <tableColumn id="927" name="Columna870"/>
    <tableColumn id="928" name="Columna871"/>
    <tableColumn id="929" name="Columna872"/>
    <tableColumn id="930" name="Columna873"/>
    <tableColumn id="931" name="Columna874"/>
    <tableColumn id="932" name="Columna875"/>
    <tableColumn id="933" name="Columna876"/>
    <tableColumn id="934" name="Columna877"/>
    <tableColumn id="935" name="Columna878"/>
    <tableColumn id="936" name="Columna879"/>
    <tableColumn id="937" name="Columna880"/>
    <tableColumn id="938" name="Columna881"/>
    <tableColumn id="939" name="Columna882"/>
    <tableColumn id="940" name="Columna883"/>
    <tableColumn id="941" name="Columna884"/>
    <tableColumn id="942" name="Columna885"/>
    <tableColumn id="943" name="Columna886"/>
    <tableColumn id="944" name="Columna887"/>
    <tableColumn id="945" name="Columna888"/>
    <tableColumn id="946" name="Columna889"/>
    <tableColumn id="947" name="Columna890"/>
    <tableColumn id="948" name="Columna891"/>
    <tableColumn id="949" name="Columna892"/>
    <tableColumn id="950" name="Columna893"/>
    <tableColumn id="951" name="Columna894"/>
    <tableColumn id="952" name="Columna895"/>
    <tableColumn id="953" name="Columna896"/>
    <tableColumn id="954" name="Columna897"/>
    <tableColumn id="955" name="Columna898"/>
    <tableColumn id="956" name="Columna899"/>
    <tableColumn id="957" name="Columna900"/>
    <tableColumn id="958" name="Columna901"/>
    <tableColumn id="959" name="Columna902"/>
    <tableColumn id="960" name="Columna903"/>
    <tableColumn id="961" name="Columna904"/>
    <tableColumn id="962" name="Columna905"/>
    <tableColumn id="963" name="Columna906"/>
    <tableColumn id="964" name="Columna907"/>
    <tableColumn id="965" name="Columna908"/>
    <tableColumn id="966" name="Columna909"/>
    <tableColumn id="967" name="Columna910"/>
    <tableColumn id="968" name="Columna911"/>
    <tableColumn id="969" name="Columna912"/>
    <tableColumn id="970" name="Columna913"/>
    <tableColumn id="971" name="Columna914"/>
    <tableColumn id="972" name="Columna915"/>
    <tableColumn id="973" name="Columna916"/>
    <tableColumn id="974" name="Columna917"/>
    <tableColumn id="975" name="Columna918"/>
    <tableColumn id="976" name="Columna919"/>
    <tableColumn id="977" name="Columna920"/>
    <tableColumn id="978" name="Columna921"/>
    <tableColumn id="979" name="Columna922"/>
    <tableColumn id="980" name="Columna923"/>
    <tableColumn id="981" name="Columna924"/>
    <tableColumn id="982" name="Columna925"/>
    <tableColumn id="983" name="Columna926"/>
    <tableColumn id="984" name="Columna927"/>
    <tableColumn id="985" name="Columna928"/>
    <tableColumn id="986" name="Columna929"/>
    <tableColumn id="987" name="Columna930"/>
    <tableColumn id="988" name="Columna931"/>
    <tableColumn id="989" name="Columna932"/>
    <tableColumn id="990" name="Columna933"/>
    <tableColumn id="991" name="Columna934"/>
    <tableColumn id="992" name="Columna935"/>
    <tableColumn id="993" name="Columna936"/>
    <tableColumn id="994" name="Columna937"/>
    <tableColumn id="995" name="Columna938"/>
    <tableColumn id="996" name="Columna939"/>
    <tableColumn id="997" name="Columna940"/>
    <tableColumn id="998" name="Columna941"/>
    <tableColumn id="999" name="Columna942"/>
    <tableColumn id="1000" name="Columna943"/>
    <tableColumn id="1001" name="Columna944"/>
    <tableColumn id="1002" name="Columna945"/>
    <tableColumn id="1003" name="Columna946"/>
    <tableColumn id="1004" name="Columna947"/>
    <tableColumn id="1005" name="Columna948"/>
    <tableColumn id="1006" name="Columna949"/>
    <tableColumn id="1007" name="Columna950"/>
    <tableColumn id="1008" name="Columna951"/>
    <tableColumn id="1009" name="Columna952"/>
    <tableColumn id="1010" name="Columna953"/>
    <tableColumn id="1011" name="Columna954"/>
    <tableColumn id="1012" name="Columna955"/>
    <tableColumn id="1013" name="Columna956"/>
    <tableColumn id="1014" name="Columna957"/>
    <tableColumn id="1015" name="Columna958"/>
    <tableColumn id="1016" name="Columna959"/>
    <tableColumn id="1017" name="Columna960"/>
    <tableColumn id="1018" name="Columna961"/>
    <tableColumn id="1019" name="Columna962"/>
    <tableColumn id="1020" name="Columna963"/>
    <tableColumn id="1021" name="Columna964"/>
    <tableColumn id="1022" name="Columna965"/>
    <tableColumn id="1023" name="Columna966"/>
    <tableColumn id="1024" name="Columna967"/>
    <tableColumn id="1025" name="Columna968"/>
    <tableColumn id="1026" name="Columna969"/>
    <tableColumn id="1027" name="Columna970"/>
    <tableColumn id="1028" name="Columna971"/>
    <tableColumn id="1029" name="Columna972"/>
    <tableColumn id="1030" name="Columna973"/>
    <tableColumn id="1031" name="Columna974"/>
    <tableColumn id="1032" name="Columna975"/>
    <tableColumn id="1033" name="Columna976"/>
    <tableColumn id="1034" name="Columna977"/>
    <tableColumn id="1035" name="Columna978"/>
    <tableColumn id="1036" name="Columna979"/>
    <tableColumn id="1037" name="Columna980"/>
    <tableColumn id="1038" name="Columna981"/>
    <tableColumn id="1039" name="Columna982"/>
    <tableColumn id="1040" name="Columna983"/>
    <tableColumn id="1041" name="Columna984"/>
    <tableColumn id="1042" name="Columna985"/>
    <tableColumn id="1043" name="Columna986"/>
    <tableColumn id="1044" name="Columna987"/>
    <tableColumn id="1045" name="Columna988"/>
    <tableColumn id="1046" name="Columna989"/>
    <tableColumn id="1047" name="Columna990"/>
    <tableColumn id="1048" name="Columna991"/>
    <tableColumn id="1049" name="Columna992"/>
    <tableColumn id="1050" name="Columna993"/>
    <tableColumn id="1051" name="Columna994"/>
    <tableColumn id="1052" name="Columna995"/>
    <tableColumn id="1053" name="Columna996"/>
    <tableColumn id="1054" name="Columna997"/>
    <tableColumn id="1055" name="Columna998"/>
    <tableColumn id="1056" name="Columna999"/>
    <tableColumn id="1057" name="Columna1000"/>
    <tableColumn id="1058" name="Columna1001"/>
    <tableColumn id="1059" name="Columna1002"/>
    <tableColumn id="1060" name="Columna1003"/>
    <tableColumn id="1061" name="Columna1004"/>
    <tableColumn id="1062" name="Columna1005"/>
    <tableColumn id="1063" name="Columna1006"/>
    <tableColumn id="1064" name="Columna1007"/>
    <tableColumn id="1065" name="Columna1008"/>
    <tableColumn id="1066" name="Columna1009"/>
    <tableColumn id="1067" name="Columna1010"/>
    <tableColumn id="1068" name="Columna1011"/>
    <tableColumn id="1069" name="Columna1012"/>
    <tableColumn id="1070" name="Columna1013"/>
    <tableColumn id="1071" name="Columna1014"/>
    <tableColumn id="1072" name="Columna1015"/>
    <tableColumn id="1073" name="Columna1016"/>
    <tableColumn id="1074" name="Columna1017"/>
    <tableColumn id="1075" name="Columna1018"/>
    <tableColumn id="1076" name="Columna1019"/>
    <tableColumn id="1077" name="Columna1020"/>
    <tableColumn id="1078" name="Columna1021"/>
    <tableColumn id="1079" name="Columna1022"/>
    <tableColumn id="1080" name="Columna1023"/>
    <tableColumn id="1081" name="Columna1024"/>
    <tableColumn id="1082" name="Columna1025"/>
    <tableColumn id="1083" name="Columna1026"/>
    <tableColumn id="1084" name="Columna1027"/>
    <tableColumn id="1085" name="Columna1028"/>
    <tableColumn id="1086" name="Columna1029"/>
    <tableColumn id="1087" name="Columna1030"/>
    <tableColumn id="1088" name="Columna1031"/>
    <tableColumn id="1089" name="Columna1032"/>
    <tableColumn id="1090" name="Columna1033"/>
    <tableColumn id="1091" name="Columna1034"/>
    <tableColumn id="1092" name="Columna1035"/>
    <tableColumn id="1093" name="Columna1036"/>
    <tableColumn id="1094" name="Columna1037"/>
    <tableColumn id="1095" name="Columna1038"/>
    <tableColumn id="1096" name="Columna1039"/>
    <tableColumn id="1097" name="Columna1040"/>
    <tableColumn id="1098" name="Columna1041"/>
    <tableColumn id="1099" name="Columna1042"/>
    <tableColumn id="1100" name="Columna1043"/>
    <tableColumn id="1101" name="Columna1044"/>
    <tableColumn id="1102" name="Columna1045"/>
    <tableColumn id="1103" name="Columna1046"/>
    <tableColumn id="1104" name="Columna1047"/>
    <tableColumn id="1105" name="Columna1048"/>
    <tableColumn id="1106" name="Columna1049"/>
    <tableColumn id="1107" name="Columna1050"/>
    <tableColumn id="1108" name="Columna1051"/>
    <tableColumn id="1109" name="Columna1052"/>
    <tableColumn id="1110" name="Columna1053"/>
    <tableColumn id="1111" name="Columna1054"/>
    <tableColumn id="1112" name="Columna1055"/>
    <tableColumn id="1113" name="Columna1056"/>
    <tableColumn id="1114" name="Columna1057"/>
    <tableColumn id="1115" name="Columna1058"/>
    <tableColumn id="1116" name="Columna1059"/>
    <tableColumn id="1117" name="Columna1060"/>
    <tableColumn id="1118" name="Columna1061"/>
    <tableColumn id="1119" name="Columna1062"/>
    <tableColumn id="1120" name="Columna1063"/>
    <tableColumn id="1121" name="Columna1064"/>
    <tableColumn id="1122" name="Columna1065"/>
    <tableColumn id="1123" name="Columna1066"/>
    <tableColumn id="1124" name="Columna1067"/>
    <tableColumn id="1125" name="Columna1068"/>
    <tableColumn id="1126" name="Columna1069"/>
    <tableColumn id="1127" name="Columna1070"/>
    <tableColumn id="1128" name="Columna1071"/>
    <tableColumn id="1129" name="Columna1072"/>
    <tableColumn id="1130" name="Columna1073"/>
    <tableColumn id="1131" name="Columna1074"/>
    <tableColumn id="1132" name="Columna1075"/>
    <tableColumn id="1133" name="Columna1076"/>
    <tableColumn id="1134" name="Columna1077"/>
    <tableColumn id="1135" name="Columna1078"/>
    <tableColumn id="1136" name="Columna1079"/>
    <tableColumn id="1137" name="Columna1080"/>
    <tableColumn id="1138" name="Columna1081"/>
    <tableColumn id="1139" name="Columna1082"/>
    <tableColumn id="1140" name="Columna1083"/>
    <tableColumn id="1141" name="Columna1084"/>
    <tableColumn id="1142" name="Columna1085"/>
    <tableColumn id="1143" name="Columna1086"/>
    <tableColumn id="1144" name="Columna1087"/>
    <tableColumn id="1145" name="Columna1088"/>
    <tableColumn id="1146" name="Columna1089"/>
    <tableColumn id="1147" name="Columna1090"/>
    <tableColumn id="1148" name="Columna1091"/>
    <tableColumn id="1149" name="Columna1092"/>
    <tableColumn id="1150" name="Columna1093"/>
    <tableColumn id="1151" name="Columna1094"/>
    <tableColumn id="1152" name="Columna1095"/>
    <tableColumn id="1153" name="Columna1096"/>
    <tableColumn id="1154" name="Columna1097"/>
    <tableColumn id="1155" name="Columna1098"/>
    <tableColumn id="1156" name="Columna1099"/>
    <tableColumn id="1157" name="Columna1100"/>
    <tableColumn id="1158" name="Columna1101"/>
    <tableColumn id="1159" name="Columna1102"/>
    <tableColumn id="1160" name="Columna1103"/>
    <tableColumn id="1161" name="Columna1104"/>
    <tableColumn id="1162" name="Columna1105"/>
    <tableColumn id="1163" name="Columna1106"/>
    <tableColumn id="1164" name="Columna1107"/>
    <tableColumn id="1165" name="Columna1108"/>
    <tableColumn id="1166" name="Columna1109"/>
    <tableColumn id="1167" name="Columna1110"/>
    <tableColumn id="1168" name="Columna1111"/>
    <tableColumn id="1169" name="Columna1112"/>
    <tableColumn id="1170" name="Columna1113"/>
    <tableColumn id="1171" name="Columna1114"/>
    <tableColumn id="1172" name="Columna1115"/>
    <tableColumn id="1173" name="Columna1116"/>
    <tableColumn id="1174" name="Columna1117"/>
    <tableColumn id="1175" name="Columna1118"/>
    <tableColumn id="1176" name="Columna1119"/>
    <tableColumn id="1177" name="Columna1120"/>
    <tableColumn id="1178" name="Columna1121"/>
    <tableColumn id="1179" name="Columna1122"/>
    <tableColumn id="1180" name="Columna1123"/>
    <tableColumn id="1181" name="Columna1124"/>
    <tableColumn id="1182" name="Columna1125"/>
    <tableColumn id="1183" name="Columna1126"/>
    <tableColumn id="1184" name="Columna1127"/>
    <tableColumn id="1185" name="Columna1128"/>
    <tableColumn id="1186" name="Columna1129"/>
    <tableColumn id="1187" name="Columna1130"/>
    <tableColumn id="1188" name="Columna1131"/>
    <tableColumn id="1189" name="Columna1132"/>
    <tableColumn id="1190" name="Columna1133"/>
    <tableColumn id="1191" name="Columna1134"/>
    <tableColumn id="1192" name="Columna1135"/>
    <tableColumn id="1193" name="Columna1136"/>
    <tableColumn id="1194" name="Columna1137"/>
    <tableColumn id="1195" name="Columna1138"/>
    <tableColumn id="1196" name="Columna1139"/>
    <tableColumn id="1197" name="Columna1140"/>
    <tableColumn id="1198" name="Columna1141"/>
    <tableColumn id="1199" name="Columna1142"/>
    <tableColumn id="1200" name="Columna1143"/>
    <tableColumn id="1201" name="Columna1144"/>
    <tableColumn id="1202" name="Columna1145"/>
    <tableColumn id="1203" name="Columna1146"/>
    <tableColumn id="1204" name="Columna1147"/>
    <tableColumn id="1205" name="Columna1148"/>
    <tableColumn id="1206" name="Columna1149"/>
    <tableColumn id="1207" name="Columna1150"/>
    <tableColumn id="1208" name="Columna1151"/>
    <tableColumn id="1209" name="Columna1152"/>
    <tableColumn id="1210" name="Columna1153"/>
    <tableColumn id="1211" name="Columna1154"/>
    <tableColumn id="1212" name="Columna1155"/>
    <tableColumn id="1213" name="Columna1156"/>
    <tableColumn id="1214" name="Columna1157"/>
    <tableColumn id="1215" name="Columna1158"/>
    <tableColumn id="1216" name="Columna1159"/>
    <tableColumn id="1217" name="Columna1160"/>
    <tableColumn id="1218" name="Columna1161"/>
    <tableColumn id="1219" name="Columna1162"/>
    <tableColumn id="1220" name="Columna1163"/>
    <tableColumn id="1221" name="Columna1164"/>
    <tableColumn id="1222" name="Columna1165"/>
    <tableColumn id="1223" name="Columna1166"/>
    <tableColumn id="1224" name="Columna1167"/>
    <tableColumn id="1225" name="Columna1168"/>
    <tableColumn id="1226" name="Columna1169"/>
    <tableColumn id="1227" name="Columna1170"/>
    <tableColumn id="1228" name="Columna1171"/>
    <tableColumn id="1229" name="Columna1172"/>
    <tableColumn id="1230" name="Columna1173"/>
    <tableColumn id="1231" name="Columna1174"/>
    <tableColumn id="1232" name="Columna1175"/>
    <tableColumn id="1233" name="Columna1176"/>
    <tableColumn id="1234" name="Columna1177"/>
    <tableColumn id="1235" name="Columna1178"/>
    <tableColumn id="1236" name="Columna1179"/>
    <tableColumn id="1237" name="Columna1180"/>
    <tableColumn id="1238" name="Columna1181"/>
    <tableColumn id="1239" name="Columna1182"/>
    <tableColumn id="1240" name="Columna1183"/>
    <tableColumn id="1241" name="Columna1184"/>
    <tableColumn id="1242" name="Columna1185"/>
    <tableColumn id="1243" name="Columna1186"/>
    <tableColumn id="1244" name="Columna1187"/>
    <tableColumn id="1245" name="Columna1188"/>
    <tableColumn id="1246" name="Columna1189"/>
    <tableColumn id="1247" name="Columna1190"/>
    <tableColumn id="1248" name="Columna1191"/>
    <tableColumn id="1249" name="Columna1192"/>
    <tableColumn id="1250" name="Columna1193"/>
    <tableColumn id="1251" name="Columna1194"/>
    <tableColumn id="1252" name="Columna1195"/>
    <tableColumn id="1253" name="Columna1196"/>
    <tableColumn id="1254" name="Columna1197"/>
    <tableColumn id="1255" name="Columna1198"/>
    <tableColumn id="1256" name="Columna1199"/>
    <tableColumn id="1257" name="Columna1200"/>
    <tableColumn id="1258" name="Columna1201"/>
    <tableColumn id="1259" name="Columna1202"/>
    <tableColumn id="1260" name="Columna1203"/>
    <tableColumn id="1261" name="Columna1204"/>
    <tableColumn id="1262" name="Columna1205"/>
    <tableColumn id="1263" name="Columna1206"/>
    <tableColumn id="1264" name="Columna1207"/>
    <tableColumn id="1265" name="Columna1208"/>
    <tableColumn id="1266" name="Columna1209"/>
    <tableColumn id="1267" name="Columna1210"/>
    <tableColumn id="1268" name="Columna1211"/>
    <tableColumn id="1269" name="Columna1212"/>
    <tableColumn id="1270" name="Columna1213"/>
    <tableColumn id="1271" name="Columna1214"/>
    <tableColumn id="1272" name="Columna1215"/>
    <tableColumn id="1273" name="Columna1216"/>
    <tableColumn id="1274" name="Columna1217"/>
    <tableColumn id="1275" name="Columna1218"/>
    <tableColumn id="1276" name="Columna1219"/>
    <tableColumn id="1277" name="Columna1220"/>
    <tableColumn id="1278" name="Columna1221"/>
    <tableColumn id="1279" name="Columna1222"/>
    <tableColumn id="1280" name="Columna1223"/>
    <tableColumn id="1281" name="Columna1224"/>
    <tableColumn id="1282" name="Columna1225"/>
    <tableColumn id="1283" name="Columna1226"/>
    <tableColumn id="1284" name="Columna1227"/>
    <tableColumn id="1285" name="Columna1228"/>
    <tableColumn id="1286" name="Columna1229"/>
    <tableColumn id="1287" name="Columna1230"/>
    <tableColumn id="1288" name="Columna1231"/>
    <tableColumn id="1289" name="Columna1232"/>
    <tableColumn id="1290" name="Columna1233"/>
    <tableColumn id="1291" name="Columna1234"/>
    <tableColumn id="1292" name="Columna1235"/>
    <tableColumn id="1293" name="Columna1236"/>
    <tableColumn id="1294" name="Columna1237"/>
    <tableColumn id="1295" name="Columna1238"/>
    <tableColumn id="1296" name="Columna1239"/>
    <tableColumn id="1297" name="Columna1240"/>
    <tableColumn id="1298" name="Columna1241"/>
    <tableColumn id="1299" name="Columna1242"/>
    <tableColumn id="1300" name="Columna1243"/>
    <tableColumn id="1301" name="Columna1244"/>
    <tableColumn id="1302" name="Columna1245"/>
    <tableColumn id="1303" name="Columna1246"/>
    <tableColumn id="1304" name="Columna1247"/>
    <tableColumn id="1305" name="Columna1248"/>
    <tableColumn id="1306" name="Columna1249"/>
    <tableColumn id="1307" name="Columna1250"/>
    <tableColumn id="1308" name="Columna1251"/>
    <tableColumn id="1309" name="Columna1252"/>
    <tableColumn id="1310" name="Columna1253"/>
    <tableColumn id="1311" name="Columna1254"/>
    <tableColumn id="1312" name="Columna1255"/>
    <tableColumn id="1313" name="Columna1256"/>
    <tableColumn id="1314" name="Columna1257"/>
    <tableColumn id="1315" name="Columna1258"/>
    <tableColumn id="1316" name="Columna1259"/>
    <tableColumn id="1317" name="Columna1260"/>
    <tableColumn id="1318" name="Columna1261"/>
    <tableColumn id="1319" name="Columna1262"/>
    <tableColumn id="1320" name="Columna1263"/>
    <tableColumn id="1321" name="Columna1264"/>
    <tableColumn id="1322" name="Columna1265"/>
    <tableColumn id="1323" name="Columna1266"/>
    <tableColumn id="1324" name="Columna1267"/>
    <tableColumn id="1325" name="Columna1268"/>
    <tableColumn id="1326" name="Columna1269"/>
    <tableColumn id="1327" name="Columna1270"/>
    <tableColumn id="1328" name="Columna1271"/>
    <tableColumn id="1329" name="Columna1272"/>
    <tableColumn id="1330" name="Columna1273"/>
    <tableColumn id="1331" name="Columna1274"/>
    <tableColumn id="1332" name="Columna1275"/>
    <tableColumn id="1333" name="Columna1276"/>
    <tableColumn id="1334" name="Columna1277"/>
    <tableColumn id="1335" name="Columna1278"/>
    <tableColumn id="1336" name="Columna1279"/>
    <tableColumn id="1337" name="Columna1280"/>
    <tableColumn id="1338" name="Columna1281"/>
    <tableColumn id="1339" name="Columna1282"/>
    <tableColumn id="1340" name="Columna1283"/>
    <tableColumn id="1341" name="Columna1284"/>
    <tableColumn id="1342" name="Columna1285"/>
    <tableColumn id="1343" name="Columna1286"/>
    <tableColumn id="1344" name="Columna1287"/>
    <tableColumn id="1345" name="Columna1288"/>
    <tableColumn id="1346" name="Columna1289"/>
    <tableColumn id="1347" name="Columna1290"/>
    <tableColumn id="1348" name="Columna1291"/>
    <tableColumn id="1349" name="Columna1292"/>
    <tableColumn id="1350" name="Columna1293"/>
    <tableColumn id="1351" name="Columna1294"/>
    <tableColumn id="1352" name="Columna1295"/>
    <tableColumn id="1353" name="Columna1296"/>
    <tableColumn id="1354" name="Columna1297"/>
    <tableColumn id="1355" name="Columna1298"/>
    <tableColumn id="1356" name="Columna1299"/>
    <tableColumn id="1357" name="Columna1300"/>
    <tableColumn id="1358" name="Columna1301"/>
    <tableColumn id="1359" name="Columna1302"/>
    <tableColumn id="1360" name="Columna1303"/>
    <tableColumn id="1361" name="Columna1304"/>
    <tableColumn id="1362" name="Columna1305"/>
    <tableColumn id="1363" name="Columna1306"/>
    <tableColumn id="1364" name="Columna1307"/>
    <tableColumn id="1365" name="Columna1308"/>
    <tableColumn id="1366" name="Columna1309"/>
    <tableColumn id="1367" name="Columna1310"/>
    <tableColumn id="1368" name="Columna1311"/>
    <tableColumn id="1369" name="Columna1312"/>
    <tableColumn id="1370" name="Columna1313"/>
    <tableColumn id="1371" name="Columna1314"/>
    <tableColumn id="1372" name="Columna1315"/>
    <tableColumn id="1373" name="Columna1316"/>
    <tableColumn id="1374" name="Columna1317"/>
    <tableColumn id="1375" name="Columna1318"/>
    <tableColumn id="1376" name="Columna1319"/>
    <tableColumn id="1377" name="Columna1320"/>
    <tableColumn id="1378" name="Columna1321"/>
    <tableColumn id="1379" name="Columna1322"/>
    <tableColumn id="1380" name="Columna1323"/>
    <tableColumn id="1381" name="Columna1324"/>
    <tableColumn id="1382" name="Columna1325"/>
    <tableColumn id="1383" name="Columna1326"/>
    <tableColumn id="1384" name="Columna1327"/>
    <tableColumn id="1385" name="Columna1328"/>
    <tableColumn id="1386" name="Columna1329"/>
    <tableColumn id="1387" name="Columna1330"/>
    <tableColumn id="1388" name="Columna1331"/>
    <tableColumn id="1389" name="Columna1332"/>
    <tableColumn id="1390" name="Columna1333"/>
    <tableColumn id="1391" name="Columna1334"/>
    <tableColumn id="1392" name="Columna1335"/>
    <tableColumn id="1393" name="Columna1336"/>
    <tableColumn id="1394" name="Columna1337"/>
    <tableColumn id="1395" name="Columna1338"/>
    <tableColumn id="1396" name="Columna1339"/>
    <tableColumn id="1397" name="Columna1340"/>
    <tableColumn id="1398" name="Columna1341"/>
    <tableColumn id="1399" name="Columna1342"/>
    <tableColumn id="1400" name="Columna1343"/>
    <tableColumn id="1401" name="Columna1344"/>
    <tableColumn id="1402" name="Columna1345"/>
    <tableColumn id="1403" name="Columna1346"/>
    <tableColumn id="1404" name="Columna1347"/>
    <tableColumn id="1405" name="Columna1348"/>
    <tableColumn id="1406" name="Columna1349"/>
    <tableColumn id="1407" name="Columna1350"/>
    <tableColumn id="1408" name="Columna1351"/>
    <tableColumn id="1409" name="Columna1352"/>
    <tableColumn id="1410" name="Columna1353"/>
    <tableColumn id="1411" name="Columna1354"/>
    <tableColumn id="1412" name="Columna1355"/>
    <tableColumn id="1413" name="Columna1356"/>
    <tableColumn id="1414" name="Columna1357"/>
    <tableColumn id="1415" name="Columna1358"/>
    <tableColumn id="1416" name="Columna1359"/>
    <tableColumn id="1417" name="Columna1360"/>
    <tableColumn id="1418" name="Columna1361"/>
    <tableColumn id="1419" name="Columna1362"/>
    <tableColumn id="1420" name="Columna1363"/>
    <tableColumn id="1421" name="Columna1364"/>
    <tableColumn id="1422" name="Columna1365"/>
    <tableColumn id="1423" name="Columna1366"/>
    <tableColumn id="1424" name="Columna1367"/>
    <tableColumn id="1425" name="Columna1368"/>
    <tableColumn id="1426" name="Columna1369"/>
    <tableColumn id="1427" name="Columna1370"/>
    <tableColumn id="1428" name="Columna1371"/>
    <tableColumn id="1429" name="Columna1372"/>
    <tableColumn id="1430" name="Columna1373"/>
    <tableColumn id="1431" name="Columna1374"/>
    <tableColumn id="1432" name="Columna1375"/>
    <tableColumn id="1433" name="Columna1376"/>
    <tableColumn id="1434" name="Columna1377"/>
    <tableColumn id="1435" name="Columna1378"/>
    <tableColumn id="1436" name="Columna1379"/>
    <tableColumn id="1437" name="Columna1380"/>
    <tableColumn id="1438" name="Columna1381"/>
    <tableColumn id="1439" name="Columna1382"/>
    <tableColumn id="1440" name="Columna1383"/>
    <tableColumn id="1441" name="Columna1384"/>
    <tableColumn id="1442" name="Columna1385"/>
    <tableColumn id="1443" name="Columna1386"/>
    <tableColumn id="1444" name="Columna1387"/>
    <tableColumn id="1445" name="Columna1388"/>
    <tableColumn id="1446" name="Columna1389"/>
    <tableColumn id="1447" name="Columna1390"/>
    <tableColumn id="1448" name="Columna1391"/>
    <tableColumn id="1449" name="Columna1392"/>
    <tableColumn id="1450" name="Columna1393"/>
    <tableColumn id="1451" name="Columna1394"/>
    <tableColumn id="1452" name="Columna1395"/>
    <tableColumn id="1453" name="Columna1396"/>
    <tableColumn id="1454" name="Columna1397"/>
    <tableColumn id="1455" name="Columna1398"/>
    <tableColumn id="1456" name="Columna1399"/>
    <tableColumn id="1457" name="Columna1400"/>
    <tableColumn id="1458" name="Columna1401"/>
    <tableColumn id="1459" name="Columna1402"/>
    <tableColumn id="1460" name="Columna1403"/>
    <tableColumn id="1461" name="Columna1404"/>
    <tableColumn id="1462" name="Columna1405"/>
    <tableColumn id="1463" name="Columna1406"/>
    <tableColumn id="1464" name="Columna1407"/>
    <tableColumn id="1465" name="Columna1408"/>
    <tableColumn id="1466" name="Columna1409"/>
    <tableColumn id="1467" name="Columna1410"/>
    <tableColumn id="1468" name="Columna1411"/>
    <tableColumn id="1469" name="Columna1412"/>
    <tableColumn id="1470" name="Columna1413"/>
    <tableColumn id="1471" name="Columna1414"/>
    <tableColumn id="1472" name="Columna1415"/>
    <tableColumn id="1473" name="Columna1416"/>
    <tableColumn id="1474" name="Columna1417"/>
    <tableColumn id="1475" name="Columna1418"/>
    <tableColumn id="1476" name="Columna1419"/>
    <tableColumn id="1477" name="Columna1420"/>
    <tableColumn id="1478" name="Columna1421"/>
    <tableColumn id="1479" name="Columna1422"/>
    <tableColumn id="1480" name="Columna1423"/>
    <tableColumn id="1481" name="Columna1424"/>
    <tableColumn id="1482" name="Columna1425"/>
    <tableColumn id="1483" name="Columna1426"/>
    <tableColumn id="1484" name="Columna1427"/>
    <tableColumn id="1485" name="Columna1428"/>
    <tableColumn id="1486" name="Columna1429"/>
    <tableColumn id="1487" name="Columna1430"/>
    <tableColumn id="1488" name="Columna1431"/>
    <tableColumn id="1489" name="Columna1432"/>
    <tableColumn id="1490" name="Columna1433"/>
    <tableColumn id="1491" name="Columna1434"/>
    <tableColumn id="1492" name="Columna1435"/>
    <tableColumn id="1493" name="Columna1436"/>
    <tableColumn id="1494" name="Columna1437"/>
    <tableColumn id="1495" name="Columna1438"/>
    <tableColumn id="1496" name="Columna1439"/>
    <tableColumn id="1497" name="Columna1440"/>
    <tableColumn id="1498" name="Columna1441"/>
    <tableColumn id="1499" name="Columna1442"/>
    <tableColumn id="1500" name="Columna1443"/>
    <tableColumn id="1501" name="Columna1444"/>
    <tableColumn id="1502" name="Columna1445"/>
    <tableColumn id="1503" name="Columna1446"/>
    <tableColumn id="1504" name="Columna1447"/>
    <tableColumn id="1505" name="Columna1448"/>
    <tableColumn id="1506" name="Columna1449"/>
    <tableColumn id="1507" name="Columna1450"/>
    <tableColumn id="1508" name="Columna1451"/>
    <tableColumn id="1509" name="Columna1452"/>
    <tableColumn id="1510" name="Columna1453"/>
    <tableColumn id="1511" name="Columna1454"/>
    <tableColumn id="1512" name="Columna1455"/>
    <tableColumn id="1513" name="Columna1456"/>
    <tableColumn id="1514" name="Columna1457"/>
    <tableColumn id="1515" name="Columna1458"/>
    <tableColumn id="1516" name="Columna1459"/>
    <tableColumn id="1517" name="Columna1460"/>
    <tableColumn id="1518" name="Columna1461"/>
    <tableColumn id="1519" name="Columna1462"/>
    <tableColumn id="1520" name="Columna1463"/>
    <tableColumn id="1521" name="Columna1464"/>
    <tableColumn id="1522" name="Columna1465"/>
    <tableColumn id="1523" name="Columna1466"/>
    <tableColumn id="1524" name="Columna1467"/>
    <tableColumn id="1525" name="Columna1468"/>
    <tableColumn id="1526" name="Columna1469"/>
    <tableColumn id="1527" name="Columna1470"/>
    <tableColumn id="1528" name="Columna1471"/>
    <tableColumn id="1529" name="Columna1472"/>
    <tableColumn id="1530" name="Columna1473"/>
    <tableColumn id="1531" name="Columna1474"/>
    <tableColumn id="1532" name="Columna1475"/>
    <tableColumn id="1533" name="Columna1476"/>
    <tableColumn id="1534" name="Columna1477"/>
    <tableColumn id="1535" name="Columna1478"/>
    <tableColumn id="1536" name="Columna1479"/>
    <tableColumn id="1537" name="Columna1480"/>
    <tableColumn id="1538" name="Columna1481"/>
    <tableColumn id="1539" name="Columna1482"/>
    <tableColumn id="1540" name="Columna1483"/>
    <tableColumn id="1541" name="Columna1484"/>
    <tableColumn id="1542" name="Columna1485"/>
    <tableColumn id="1543" name="Columna1486"/>
    <tableColumn id="1544" name="Columna1487"/>
    <tableColumn id="1545" name="Columna1488"/>
    <tableColumn id="1546" name="Columna1489"/>
    <tableColumn id="1547" name="Columna1490"/>
    <tableColumn id="1548" name="Columna1491"/>
    <tableColumn id="1549" name="Columna1492"/>
    <tableColumn id="1550" name="Columna1493"/>
    <tableColumn id="1551" name="Columna1494"/>
    <tableColumn id="1552" name="Columna1495"/>
    <tableColumn id="1553" name="Columna1496"/>
    <tableColumn id="1554" name="Columna1497"/>
    <tableColumn id="1555" name="Columna1498"/>
    <tableColumn id="1556" name="Columna1499"/>
    <tableColumn id="1557" name="Columna1500"/>
    <tableColumn id="1558" name="Columna1501"/>
    <tableColumn id="1559" name="Columna1502"/>
    <tableColumn id="1560" name="Columna1503"/>
    <tableColumn id="1561" name="Columna1504"/>
    <tableColumn id="1562" name="Columna1505"/>
    <tableColumn id="1563" name="Columna1506"/>
    <tableColumn id="1564" name="Columna1507"/>
    <tableColumn id="1565" name="Columna1508"/>
    <tableColumn id="1566" name="Columna1509"/>
    <tableColumn id="1567" name="Columna1510"/>
    <tableColumn id="1568" name="Columna1511"/>
    <tableColumn id="1569" name="Columna1512"/>
    <tableColumn id="1570" name="Columna1513"/>
    <tableColumn id="1571" name="Columna1514"/>
    <tableColumn id="1572" name="Columna1515"/>
    <tableColumn id="1573" name="Columna1516"/>
    <tableColumn id="1574" name="Columna1517"/>
    <tableColumn id="1575" name="Columna1518"/>
    <tableColumn id="1576" name="Columna1519"/>
    <tableColumn id="1577" name="Columna1520"/>
    <tableColumn id="1578" name="Columna1521"/>
    <tableColumn id="1579" name="Columna1522"/>
    <tableColumn id="1580" name="Columna1523"/>
    <tableColumn id="1581" name="Columna1524"/>
    <tableColumn id="1582" name="Columna1525"/>
    <tableColumn id="1583" name="Columna1526"/>
    <tableColumn id="1584" name="Columna1527"/>
    <tableColumn id="1585" name="Columna1528"/>
    <tableColumn id="1586" name="Columna1529"/>
    <tableColumn id="1587" name="Columna1530"/>
    <tableColumn id="1588" name="Columna1531"/>
    <tableColumn id="1589" name="Columna1532"/>
    <tableColumn id="1590" name="Columna1533"/>
    <tableColumn id="1591" name="Columna1534"/>
    <tableColumn id="1592" name="Columna1535"/>
    <tableColumn id="1593" name="Columna1536"/>
    <tableColumn id="1594" name="Columna1537"/>
    <tableColumn id="1595" name="Columna1538"/>
    <tableColumn id="1596" name="Columna1539"/>
    <tableColumn id="1597" name="Columna1540"/>
    <tableColumn id="1598" name="Columna1541"/>
    <tableColumn id="1599" name="Columna1542"/>
    <tableColumn id="1600" name="Columna1543"/>
    <tableColumn id="1601" name="Columna1544"/>
    <tableColumn id="1602" name="Columna1545"/>
    <tableColumn id="1603" name="Columna1546"/>
    <tableColumn id="1604" name="Columna1547"/>
    <tableColumn id="1605" name="Columna1548"/>
    <tableColumn id="1606" name="Columna1549"/>
    <tableColumn id="1607" name="Columna1550"/>
    <tableColumn id="1608" name="Columna1551"/>
    <tableColumn id="1609" name="Columna1552"/>
    <tableColumn id="1610" name="Columna1553"/>
    <tableColumn id="1611" name="Columna1554"/>
    <tableColumn id="1612" name="Columna1555"/>
    <tableColumn id="1613" name="Columna1556"/>
    <tableColumn id="1614" name="Columna1557"/>
    <tableColumn id="1615" name="Columna1558"/>
    <tableColumn id="1616" name="Columna1559"/>
    <tableColumn id="1617" name="Columna1560"/>
    <tableColumn id="1618" name="Columna1561"/>
    <tableColumn id="1619" name="Columna1562"/>
    <tableColumn id="1620" name="Columna1563"/>
    <tableColumn id="1621" name="Columna1564"/>
    <tableColumn id="1622" name="Columna1565"/>
    <tableColumn id="1623" name="Columna1566"/>
    <tableColumn id="1624" name="Columna1567"/>
    <tableColumn id="1625" name="Columna1568"/>
    <tableColumn id="1626" name="Columna1569"/>
    <tableColumn id="1627" name="Columna1570"/>
    <tableColumn id="1628" name="Columna1571"/>
    <tableColumn id="1629" name="Columna1572"/>
    <tableColumn id="1630" name="Columna1573"/>
    <tableColumn id="1631" name="Columna1574"/>
    <tableColumn id="1632" name="Columna1575"/>
    <tableColumn id="1633" name="Columna1576"/>
    <tableColumn id="1634" name="Columna1577"/>
    <tableColumn id="1635" name="Columna1578"/>
    <tableColumn id="1636" name="Columna1579"/>
    <tableColumn id="1637" name="Columna1580"/>
    <tableColumn id="1638" name="Columna1581"/>
    <tableColumn id="1639" name="Columna1582"/>
    <tableColumn id="1640" name="Columna1583"/>
    <tableColumn id="1641" name="Columna1584"/>
    <tableColumn id="1642" name="Columna1585"/>
    <tableColumn id="1643" name="Columna1586"/>
    <tableColumn id="1644" name="Columna1587"/>
    <tableColumn id="1645" name="Columna1588"/>
    <tableColumn id="1646" name="Columna1589"/>
    <tableColumn id="1647" name="Columna1590"/>
    <tableColumn id="1648" name="Columna1591"/>
    <tableColumn id="1649" name="Columna1592"/>
    <tableColumn id="1650" name="Columna1593"/>
    <tableColumn id="1651" name="Columna1594"/>
    <tableColumn id="1652" name="Columna1595"/>
    <tableColumn id="1653" name="Columna1596"/>
    <tableColumn id="1654" name="Columna1597"/>
    <tableColumn id="1655" name="Columna1598"/>
    <tableColumn id="1656" name="Columna1599"/>
    <tableColumn id="1657" name="Columna1600"/>
    <tableColumn id="1658" name="Columna1601"/>
    <tableColumn id="1659" name="Columna1602"/>
    <tableColumn id="1660" name="Columna1603"/>
    <tableColumn id="1661" name="Columna1604"/>
    <tableColumn id="1662" name="Columna1605"/>
    <tableColumn id="1663" name="Columna1606"/>
    <tableColumn id="1664" name="Columna1607"/>
    <tableColumn id="1665" name="Columna1608"/>
    <tableColumn id="1666" name="Columna1609"/>
    <tableColumn id="1667" name="Columna1610"/>
    <tableColumn id="1668" name="Columna1611"/>
    <tableColumn id="1669" name="Columna1612"/>
    <tableColumn id="1670" name="Columna1613"/>
    <tableColumn id="1671" name="Columna1614"/>
    <tableColumn id="1672" name="Columna1615"/>
    <tableColumn id="1673" name="Columna1616"/>
    <tableColumn id="1674" name="Columna1617"/>
    <tableColumn id="1675" name="Columna1618"/>
    <tableColumn id="1676" name="Columna1619"/>
    <tableColumn id="1677" name="Columna1620"/>
    <tableColumn id="1678" name="Columna1621"/>
    <tableColumn id="1679" name="Columna1622"/>
    <tableColumn id="1680" name="Columna1623"/>
    <tableColumn id="1681" name="Columna1624"/>
    <tableColumn id="1682" name="Columna1625"/>
    <tableColumn id="1683" name="Columna1626"/>
    <tableColumn id="1684" name="Columna1627"/>
    <tableColumn id="1685" name="Columna1628"/>
    <tableColumn id="1686" name="Columna1629"/>
    <tableColumn id="1687" name="Columna1630"/>
    <tableColumn id="1688" name="Columna1631"/>
    <tableColumn id="1689" name="Columna1632"/>
    <tableColumn id="1690" name="Columna1633"/>
    <tableColumn id="1691" name="Columna1634"/>
    <tableColumn id="1692" name="Columna1635"/>
    <tableColumn id="1693" name="Columna1636"/>
    <tableColumn id="1694" name="Columna1637"/>
    <tableColumn id="1695" name="Columna1638"/>
    <tableColumn id="1696" name="Columna1639"/>
    <tableColumn id="1697" name="Columna1640"/>
    <tableColumn id="1698" name="Columna1641"/>
    <tableColumn id="1699" name="Columna1642"/>
    <tableColumn id="1700" name="Columna1643"/>
    <tableColumn id="1701" name="Columna1644"/>
    <tableColumn id="1702" name="Columna1645"/>
    <tableColumn id="1703" name="Columna1646"/>
    <tableColumn id="1704" name="Columna1647"/>
    <tableColumn id="1705" name="Columna1648"/>
    <tableColumn id="1706" name="Columna1649"/>
    <tableColumn id="1707" name="Columna1650"/>
    <tableColumn id="1708" name="Columna1651"/>
    <tableColumn id="1709" name="Columna1652"/>
    <tableColumn id="1710" name="Columna1653"/>
    <tableColumn id="1711" name="Columna1654"/>
    <tableColumn id="1712" name="Columna1655"/>
    <tableColumn id="1713" name="Columna1656"/>
    <tableColumn id="1714" name="Columna1657"/>
    <tableColumn id="1715" name="Columna1658"/>
    <tableColumn id="1716" name="Columna1659"/>
    <tableColumn id="1717" name="Columna1660"/>
    <tableColumn id="1718" name="Columna1661"/>
    <tableColumn id="1719" name="Columna1662"/>
    <tableColumn id="1720" name="Columna1663"/>
    <tableColumn id="1721" name="Columna1664"/>
    <tableColumn id="1722" name="Columna1665"/>
    <tableColumn id="1723" name="Columna1666"/>
    <tableColumn id="1724" name="Columna1667"/>
    <tableColumn id="1725" name="Columna1668"/>
    <tableColumn id="1726" name="Columna1669"/>
    <tableColumn id="1727" name="Columna1670"/>
    <tableColumn id="1728" name="Columna1671"/>
    <tableColumn id="1729" name="Columna1672"/>
    <tableColumn id="1730" name="Columna1673"/>
    <tableColumn id="1731" name="Columna1674"/>
    <tableColumn id="1732" name="Columna1675"/>
    <tableColumn id="1733" name="Columna1676"/>
    <tableColumn id="1734" name="Columna1677"/>
    <tableColumn id="1735" name="Columna1678"/>
    <tableColumn id="1736" name="Columna1679"/>
    <tableColumn id="1737" name="Columna1680"/>
    <tableColumn id="1738" name="Columna1681"/>
    <tableColumn id="1739" name="Columna1682"/>
    <tableColumn id="1740" name="Columna1683"/>
    <tableColumn id="1741" name="Columna1684"/>
    <tableColumn id="1742" name="Columna1685"/>
    <tableColumn id="1743" name="Columna1686"/>
    <tableColumn id="1744" name="Columna1687"/>
    <tableColumn id="1745" name="Columna1688"/>
    <tableColumn id="1746" name="Columna1689"/>
    <tableColumn id="1747" name="Columna1690"/>
    <tableColumn id="1748" name="Columna1691"/>
    <tableColumn id="1749" name="Columna1692"/>
    <tableColumn id="1750" name="Columna1693"/>
    <tableColumn id="1751" name="Columna1694"/>
    <tableColumn id="1752" name="Columna1695"/>
    <tableColumn id="1753" name="Columna1696"/>
    <tableColumn id="1754" name="Columna1697"/>
    <tableColumn id="1755" name="Columna1698"/>
    <tableColumn id="1756" name="Columna1699"/>
    <tableColumn id="1757" name="Columna1700"/>
    <tableColumn id="1758" name="Columna1701"/>
    <tableColumn id="1759" name="Columna1702"/>
    <tableColumn id="1760" name="Columna1703"/>
    <tableColumn id="1761" name="Columna1704"/>
    <tableColumn id="1762" name="Columna1705"/>
    <tableColumn id="1763" name="Columna1706"/>
    <tableColumn id="1764" name="Columna1707"/>
    <tableColumn id="1765" name="Columna1708"/>
    <tableColumn id="1766" name="Columna1709"/>
    <tableColumn id="1767" name="Columna1710"/>
    <tableColumn id="1768" name="Columna1711"/>
    <tableColumn id="1769" name="Columna1712"/>
    <tableColumn id="1770" name="Columna1713"/>
    <tableColumn id="1771" name="Columna1714"/>
    <tableColumn id="1772" name="Columna1715"/>
    <tableColumn id="1773" name="Columna1716"/>
    <tableColumn id="1774" name="Columna1717"/>
    <tableColumn id="1775" name="Columna1718"/>
    <tableColumn id="1776" name="Columna1719"/>
    <tableColumn id="1777" name="Columna1720"/>
    <tableColumn id="1778" name="Columna1721"/>
    <tableColumn id="1779" name="Columna1722"/>
    <tableColumn id="1780" name="Columna1723"/>
    <tableColumn id="1781" name="Columna1724"/>
    <tableColumn id="1782" name="Columna1725"/>
    <tableColumn id="1783" name="Columna1726"/>
    <tableColumn id="1784" name="Columna1727"/>
    <tableColumn id="1785" name="Columna1728"/>
    <tableColumn id="1786" name="Columna1729"/>
    <tableColumn id="1787" name="Columna1730"/>
    <tableColumn id="1788" name="Columna1731"/>
    <tableColumn id="1789" name="Columna1732"/>
    <tableColumn id="1790" name="Columna1733"/>
    <tableColumn id="1791" name="Columna1734"/>
    <tableColumn id="1792" name="Columna1735"/>
    <tableColumn id="1793" name="Columna1736"/>
    <tableColumn id="1794" name="Columna1737"/>
    <tableColumn id="1795" name="Columna1738"/>
    <tableColumn id="1796" name="Columna1739"/>
    <tableColumn id="1797" name="Columna1740"/>
    <tableColumn id="1798" name="Columna1741"/>
    <tableColumn id="1799" name="Columna1742"/>
    <tableColumn id="1800" name="Columna1743"/>
    <tableColumn id="1801" name="Columna1744"/>
    <tableColumn id="1802" name="Columna1745"/>
    <tableColumn id="1803" name="Columna1746"/>
    <tableColumn id="1804" name="Columna1747"/>
    <tableColumn id="1805" name="Columna1748"/>
    <tableColumn id="1806" name="Columna1749"/>
    <tableColumn id="1807" name="Columna1750"/>
    <tableColumn id="1808" name="Columna1751"/>
    <tableColumn id="1809" name="Columna1752"/>
    <tableColumn id="1810" name="Columna1753"/>
    <tableColumn id="1811" name="Columna1754"/>
    <tableColumn id="1812" name="Columna1755"/>
    <tableColumn id="1813" name="Columna1756"/>
    <tableColumn id="1814" name="Columna1757"/>
    <tableColumn id="1815" name="Columna1758"/>
    <tableColumn id="1816" name="Columna1759"/>
    <tableColumn id="1817" name="Columna1760"/>
    <tableColumn id="1818" name="Columna1761"/>
    <tableColumn id="1819" name="Columna1762"/>
    <tableColumn id="1820" name="Columna1763"/>
    <tableColumn id="1821" name="Columna1764"/>
    <tableColumn id="1822" name="Columna1765"/>
    <tableColumn id="1823" name="Columna1766"/>
    <tableColumn id="1824" name="Columna1767"/>
    <tableColumn id="1825" name="Columna1768"/>
    <tableColumn id="1826" name="Columna1769"/>
    <tableColumn id="1827" name="Columna1770"/>
    <tableColumn id="1828" name="Columna1771"/>
    <tableColumn id="1829" name="Columna1772"/>
    <tableColumn id="1830" name="Columna1773"/>
    <tableColumn id="1831" name="Columna1774"/>
    <tableColumn id="1832" name="Columna1775"/>
    <tableColumn id="1833" name="Columna1776"/>
    <tableColumn id="1834" name="Columna1777"/>
    <tableColumn id="1835" name="Columna1778"/>
    <tableColumn id="1836" name="Columna1779"/>
    <tableColumn id="1837" name="Columna1780"/>
    <tableColumn id="1838" name="Columna1781"/>
    <tableColumn id="1839" name="Columna1782"/>
    <tableColumn id="1840" name="Columna1783"/>
    <tableColumn id="1841" name="Columna1784"/>
    <tableColumn id="1842" name="Columna1785"/>
    <tableColumn id="1843" name="Columna1786"/>
    <tableColumn id="1844" name="Columna1787"/>
    <tableColumn id="1845" name="Columna1788"/>
    <tableColumn id="1846" name="Columna1789"/>
    <tableColumn id="1847" name="Columna1790"/>
    <tableColumn id="1848" name="Columna1791"/>
    <tableColumn id="1849" name="Columna1792"/>
    <tableColumn id="1850" name="Columna1793"/>
    <tableColumn id="1851" name="Columna1794"/>
    <tableColumn id="1852" name="Columna1795"/>
    <tableColumn id="1853" name="Columna1796"/>
    <tableColumn id="1854" name="Columna1797"/>
    <tableColumn id="1855" name="Columna1798"/>
    <tableColumn id="1856" name="Columna1799"/>
    <tableColumn id="1857" name="Columna1800"/>
    <tableColumn id="1858" name="Columna1801"/>
    <tableColumn id="1859" name="Columna1802"/>
    <tableColumn id="1860" name="Columna1803"/>
    <tableColumn id="1861" name="Columna1804"/>
    <tableColumn id="1862" name="Columna1805"/>
    <tableColumn id="1863" name="Columna1806"/>
    <tableColumn id="1864" name="Columna1807"/>
    <tableColumn id="1865" name="Columna1808"/>
    <tableColumn id="1866" name="Columna1809"/>
    <tableColumn id="1867" name="Columna1810"/>
    <tableColumn id="1868" name="Columna1811"/>
    <tableColumn id="1869" name="Columna1812"/>
    <tableColumn id="1870" name="Columna1813"/>
    <tableColumn id="1871" name="Columna1814"/>
    <tableColumn id="1872" name="Columna1815"/>
    <tableColumn id="1873" name="Columna1816"/>
    <tableColumn id="1874" name="Columna1817"/>
    <tableColumn id="1875" name="Columna1818"/>
    <tableColumn id="1876" name="Columna1819"/>
    <tableColumn id="1877" name="Columna1820"/>
    <tableColumn id="1878" name="Columna1821"/>
    <tableColumn id="1879" name="Columna1822"/>
    <tableColumn id="1880" name="Columna1823"/>
    <tableColumn id="1881" name="Columna1824"/>
    <tableColumn id="1882" name="Columna1825"/>
    <tableColumn id="1883" name="Columna1826"/>
    <tableColumn id="1884" name="Columna1827"/>
    <tableColumn id="1885" name="Columna1828"/>
    <tableColumn id="1886" name="Columna1829"/>
    <tableColumn id="1887" name="Columna1830"/>
    <tableColumn id="1888" name="Columna1831"/>
    <tableColumn id="1889" name="Columna1832"/>
    <tableColumn id="1890" name="Columna1833"/>
    <tableColumn id="1891" name="Columna1834"/>
    <tableColumn id="1892" name="Columna1835"/>
    <tableColumn id="1893" name="Columna1836"/>
    <tableColumn id="1894" name="Columna1837"/>
    <tableColumn id="1895" name="Columna1838"/>
    <tableColumn id="1896" name="Columna1839"/>
    <tableColumn id="1897" name="Columna1840"/>
    <tableColumn id="1898" name="Columna1841"/>
    <tableColumn id="1899" name="Columna1842"/>
    <tableColumn id="1900" name="Columna1843"/>
    <tableColumn id="1901" name="Columna1844"/>
    <tableColumn id="1902" name="Columna1845"/>
    <tableColumn id="1903" name="Columna1846"/>
    <tableColumn id="1904" name="Columna1847"/>
    <tableColumn id="1905" name="Columna1848"/>
    <tableColumn id="1906" name="Columna1849"/>
    <tableColumn id="1907" name="Columna1850"/>
    <tableColumn id="1908" name="Columna1851"/>
    <tableColumn id="1909" name="Columna1852"/>
    <tableColumn id="1910" name="Columna1853"/>
    <tableColumn id="1911" name="Columna1854"/>
    <tableColumn id="1912" name="Columna1855"/>
    <tableColumn id="1913" name="Columna1856"/>
    <tableColumn id="1914" name="Columna1857"/>
    <tableColumn id="1915" name="Columna1858"/>
    <tableColumn id="1916" name="Columna1859"/>
    <tableColumn id="1917" name="Columna1860"/>
    <tableColumn id="1918" name="Columna1861"/>
    <tableColumn id="1919" name="Columna1862"/>
    <tableColumn id="1920" name="Columna1863"/>
    <tableColumn id="1921" name="Columna1864"/>
    <tableColumn id="1922" name="Columna1865"/>
    <tableColumn id="1923" name="Columna1866"/>
    <tableColumn id="1924" name="Columna1867"/>
    <tableColumn id="1925" name="Columna1868"/>
    <tableColumn id="1926" name="Columna1869"/>
    <tableColumn id="1927" name="Columna1870"/>
    <tableColumn id="1928" name="Columna1871"/>
    <tableColumn id="1929" name="Columna1872"/>
    <tableColumn id="1930" name="Columna1873"/>
    <tableColumn id="1931" name="Columna1874"/>
    <tableColumn id="1932" name="Columna1875"/>
    <tableColumn id="1933" name="Columna1876"/>
    <tableColumn id="1934" name="Columna1877"/>
    <tableColumn id="1935" name="Columna1878"/>
    <tableColumn id="1936" name="Columna1879"/>
    <tableColumn id="1937" name="Columna1880"/>
    <tableColumn id="1938" name="Columna1881"/>
    <tableColumn id="1939" name="Columna1882"/>
    <tableColumn id="1940" name="Columna1883"/>
    <tableColumn id="1941" name="Columna1884"/>
    <tableColumn id="1942" name="Columna1885"/>
    <tableColumn id="1943" name="Columna1886"/>
    <tableColumn id="1944" name="Columna1887"/>
    <tableColumn id="1945" name="Columna1888"/>
    <tableColumn id="1946" name="Columna1889"/>
    <tableColumn id="1947" name="Columna1890"/>
    <tableColumn id="1948" name="Columna1891"/>
    <tableColumn id="1949" name="Columna1892"/>
    <tableColumn id="1950" name="Columna1893"/>
    <tableColumn id="1951" name="Columna1894"/>
    <tableColumn id="1952" name="Columna1895"/>
    <tableColumn id="1953" name="Columna1896"/>
    <tableColumn id="1954" name="Columna1897"/>
    <tableColumn id="1955" name="Columna1898"/>
    <tableColumn id="1956" name="Columna1899"/>
    <tableColumn id="1957" name="Columna1900"/>
    <tableColumn id="1958" name="Columna1901"/>
    <tableColumn id="1959" name="Columna1902"/>
    <tableColumn id="1960" name="Columna1903"/>
    <tableColumn id="1961" name="Columna1904"/>
    <tableColumn id="1962" name="Columna1905"/>
    <tableColumn id="1963" name="Columna1906"/>
    <tableColumn id="1964" name="Columna1907"/>
    <tableColumn id="1965" name="Columna1908"/>
    <tableColumn id="1966" name="Columna1909"/>
    <tableColumn id="1967" name="Columna1910"/>
    <tableColumn id="1968" name="Columna1911"/>
    <tableColumn id="1969" name="Columna1912"/>
    <tableColumn id="1970" name="Columna1913"/>
    <tableColumn id="1971" name="Columna1914"/>
    <tableColumn id="1972" name="Columna1915"/>
    <tableColumn id="1973" name="Columna1916"/>
    <tableColumn id="1974" name="Columna1917"/>
    <tableColumn id="1975" name="Columna1918"/>
    <tableColumn id="1976" name="Columna1919"/>
    <tableColumn id="1977" name="Columna1920"/>
    <tableColumn id="1978" name="Columna1921"/>
    <tableColumn id="1979" name="Columna1922"/>
    <tableColumn id="1980" name="Columna1923"/>
    <tableColumn id="1981" name="Columna1924"/>
    <tableColumn id="1982" name="Columna1925"/>
    <tableColumn id="1983" name="Columna1926"/>
    <tableColumn id="1984" name="Columna1927"/>
    <tableColumn id="1985" name="Columna1928"/>
    <tableColumn id="1986" name="Columna1929"/>
    <tableColumn id="1987" name="Columna1930"/>
    <tableColumn id="1988" name="Columna1931"/>
    <tableColumn id="1989" name="Columna1932"/>
    <tableColumn id="1990" name="Columna1933"/>
    <tableColumn id="1991" name="Columna1934"/>
    <tableColumn id="1992" name="Columna1935"/>
    <tableColumn id="1993" name="Columna1936"/>
    <tableColumn id="1994" name="Columna1937"/>
    <tableColumn id="1995" name="Columna1938"/>
    <tableColumn id="1996" name="Columna1939"/>
    <tableColumn id="1997" name="Columna1940"/>
    <tableColumn id="1998" name="Columna1941"/>
    <tableColumn id="1999" name="Columna1942"/>
    <tableColumn id="2000" name="Columna1943"/>
    <tableColumn id="2001" name="Columna1944"/>
    <tableColumn id="2002" name="Columna1945"/>
    <tableColumn id="2003" name="Columna1946"/>
    <tableColumn id="2004" name="Columna1947"/>
    <tableColumn id="2005" name="Columna1948"/>
    <tableColumn id="2006" name="Columna1949"/>
    <tableColumn id="2007" name="Columna1950"/>
    <tableColumn id="2008" name="Columna1951"/>
    <tableColumn id="2009" name="Columna1952"/>
    <tableColumn id="2010" name="Columna1953"/>
    <tableColumn id="2011" name="Columna1954"/>
    <tableColumn id="2012" name="Columna1955"/>
    <tableColumn id="2013" name="Columna1956"/>
    <tableColumn id="2014" name="Columna1957"/>
    <tableColumn id="2015" name="Columna1958"/>
    <tableColumn id="2016" name="Columna1959"/>
    <tableColumn id="2017" name="Columna1960"/>
    <tableColumn id="2018" name="Columna1961"/>
    <tableColumn id="2019" name="Columna1962"/>
    <tableColumn id="2020" name="Columna1963"/>
    <tableColumn id="2021" name="Columna1964"/>
    <tableColumn id="2022" name="Columna1965"/>
    <tableColumn id="2023" name="Columna1966"/>
    <tableColumn id="2024" name="Columna1967"/>
    <tableColumn id="2025" name="Columna1968"/>
    <tableColumn id="2026" name="Columna1969"/>
    <tableColumn id="2027" name="Columna1970"/>
    <tableColumn id="2028" name="Columna1971"/>
    <tableColumn id="2029" name="Columna1972"/>
    <tableColumn id="2030" name="Columna1973"/>
    <tableColumn id="2031" name="Columna1974"/>
    <tableColumn id="2032" name="Columna1975"/>
    <tableColumn id="2033" name="Columna1976"/>
    <tableColumn id="2034" name="Columna1977"/>
    <tableColumn id="2035" name="Columna1978"/>
    <tableColumn id="2036" name="Columna1979"/>
    <tableColumn id="2037" name="Columna1980"/>
    <tableColumn id="2038" name="Columna1981"/>
    <tableColumn id="2039" name="Columna1982"/>
    <tableColumn id="2040" name="Columna1983"/>
    <tableColumn id="2041" name="Columna1984"/>
    <tableColumn id="2042" name="Columna1985"/>
    <tableColumn id="2043" name="Columna1986"/>
    <tableColumn id="2044" name="Columna1987"/>
    <tableColumn id="2045" name="Columna1988"/>
    <tableColumn id="2046" name="Columna1989"/>
    <tableColumn id="2047" name="Columna1990"/>
    <tableColumn id="2048" name="Columna1991"/>
    <tableColumn id="2049" name="Columna1992"/>
    <tableColumn id="2050" name="Columna1993"/>
    <tableColumn id="2051" name="Columna1994"/>
    <tableColumn id="2052" name="Columna1995"/>
    <tableColumn id="2053" name="Columna1996"/>
    <tableColumn id="2054" name="Columna1997"/>
    <tableColumn id="2055" name="Columna1998"/>
    <tableColumn id="2056" name="Columna1999"/>
    <tableColumn id="2057" name="Columna2000"/>
    <tableColumn id="2058" name="Columna2001"/>
    <tableColumn id="2059" name="Columna2002"/>
    <tableColumn id="2060" name="Columna2003"/>
    <tableColumn id="2061" name="Columna2004"/>
    <tableColumn id="2062" name="Columna2005"/>
    <tableColumn id="2063" name="Columna2006"/>
    <tableColumn id="2064" name="Columna2007"/>
    <tableColumn id="2065" name="Columna2008"/>
    <tableColumn id="2066" name="Columna2009"/>
    <tableColumn id="2067" name="Columna2010"/>
    <tableColumn id="2068" name="Columna2011"/>
    <tableColumn id="2069" name="Columna2012"/>
    <tableColumn id="2070" name="Columna2013"/>
    <tableColumn id="2071" name="Columna2014"/>
    <tableColumn id="2072" name="Columna2015"/>
    <tableColumn id="2073" name="Columna2016"/>
    <tableColumn id="2074" name="Columna2017"/>
    <tableColumn id="2075" name="Columna2018"/>
    <tableColumn id="2076" name="Columna2019"/>
    <tableColumn id="2077" name="Columna2020"/>
    <tableColumn id="2078" name="Columna2021"/>
    <tableColumn id="2079" name="Columna2022"/>
    <tableColumn id="2080" name="Columna2023"/>
    <tableColumn id="2081" name="Columna2024"/>
    <tableColumn id="2082" name="Columna2025"/>
    <tableColumn id="2083" name="Columna2026"/>
    <tableColumn id="2084" name="Columna2027"/>
    <tableColumn id="2085" name="Columna2028"/>
    <tableColumn id="2086" name="Columna2029"/>
    <tableColumn id="2087" name="Columna2030"/>
    <tableColumn id="2088" name="Columna2031"/>
    <tableColumn id="2089" name="Columna2032"/>
    <tableColumn id="2090" name="Columna2033"/>
    <tableColumn id="2091" name="Columna2034"/>
    <tableColumn id="2092" name="Columna2035"/>
    <tableColumn id="2093" name="Columna2036"/>
    <tableColumn id="2094" name="Columna2037"/>
    <tableColumn id="2095" name="Columna2038"/>
    <tableColumn id="2096" name="Columna2039"/>
    <tableColumn id="2097" name="Columna2040"/>
    <tableColumn id="2098" name="Columna2041"/>
    <tableColumn id="2099" name="Columna2042"/>
    <tableColumn id="2100" name="Columna2043"/>
    <tableColumn id="2101" name="Columna2044"/>
    <tableColumn id="2102" name="Columna2045"/>
    <tableColumn id="2103" name="Columna2046"/>
    <tableColumn id="2104" name="Columna2047"/>
    <tableColumn id="2105" name="Columna2048"/>
    <tableColumn id="2106" name="Columna2049"/>
    <tableColumn id="2107" name="Columna2050"/>
    <tableColumn id="2108" name="Columna2051"/>
    <tableColumn id="2109" name="Columna2052"/>
    <tableColumn id="2110" name="Columna2053"/>
    <tableColumn id="2111" name="Columna2054"/>
    <tableColumn id="2112" name="Columna2055"/>
    <tableColumn id="2113" name="Columna2056"/>
    <tableColumn id="2114" name="Columna2057"/>
    <tableColumn id="2115" name="Columna2058"/>
    <tableColumn id="2116" name="Columna2059"/>
    <tableColumn id="2117" name="Columna2060"/>
    <tableColumn id="2118" name="Columna2061"/>
    <tableColumn id="2119" name="Columna2062"/>
    <tableColumn id="2120" name="Columna2063"/>
    <tableColumn id="2121" name="Columna2064"/>
    <tableColumn id="2122" name="Columna2065"/>
    <tableColumn id="2123" name="Columna2066"/>
    <tableColumn id="2124" name="Columna2067"/>
    <tableColumn id="2125" name="Columna2068"/>
    <tableColumn id="2126" name="Columna2069"/>
    <tableColumn id="2127" name="Columna2070"/>
    <tableColumn id="2128" name="Columna2071"/>
    <tableColumn id="2129" name="Columna2072"/>
    <tableColumn id="2130" name="Columna2073"/>
    <tableColumn id="2131" name="Columna2074"/>
    <tableColumn id="2132" name="Columna2075"/>
    <tableColumn id="2133" name="Columna2076"/>
    <tableColumn id="2134" name="Columna2077"/>
    <tableColumn id="2135" name="Columna2078"/>
    <tableColumn id="2136" name="Columna2079"/>
    <tableColumn id="2137" name="Columna2080"/>
    <tableColumn id="2138" name="Columna2081"/>
    <tableColumn id="2139" name="Columna2082"/>
    <tableColumn id="2140" name="Columna2083"/>
    <tableColumn id="2141" name="Columna2084"/>
    <tableColumn id="2142" name="Columna2085"/>
    <tableColumn id="2143" name="Columna2086"/>
    <tableColumn id="2144" name="Columna2087"/>
    <tableColumn id="2145" name="Columna2088"/>
    <tableColumn id="2146" name="Columna2089"/>
    <tableColumn id="2147" name="Columna2090"/>
    <tableColumn id="2148" name="Columna2091"/>
    <tableColumn id="2149" name="Columna2092"/>
    <tableColumn id="2150" name="Columna2093"/>
    <tableColumn id="2151" name="Columna2094"/>
    <tableColumn id="2152" name="Columna2095"/>
    <tableColumn id="2153" name="Columna2096"/>
    <tableColumn id="2154" name="Columna2097"/>
    <tableColumn id="2155" name="Columna2098"/>
    <tableColumn id="2156" name="Columna2099"/>
    <tableColumn id="2157" name="Columna2100"/>
    <tableColumn id="2158" name="Columna2101"/>
    <tableColumn id="2159" name="Columna2102"/>
    <tableColumn id="2160" name="Columna2103"/>
    <tableColumn id="2161" name="Columna2104"/>
    <tableColumn id="2162" name="Columna2105"/>
    <tableColumn id="2163" name="Columna2106"/>
    <tableColumn id="2164" name="Columna2107"/>
    <tableColumn id="2165" name="Columna2108"/>
    <tableColumn id="2166" name="Columna2109"/>
    <tableColumn id="2167" name="Columna2110"/>
    <tableColumn id="2168" name="Columna2111"/>
    <tableColumn id="2169" name="Columna2112"/>
    <tableColumn id="2170" name="Columna2113"/>
    <tableColumn id="2171" name="Columna2114"/>
    <tableColumn id="2172" name="Columna2115"/>
    <tableColumn id="2173" name="Columna2116"/>
    <tableColumn id="2174" name="Columna2117"/>
    <tableColumn id="2175" name="Columna2118"/>
    <tableColumn id="2176" name="Columna2119"/>
    <tableColumn id="2177" name="Columna2120"/>
    <tableColumn id="2178" name="Columna2121"/>
    <tableColumn id="2179" name="Columna2122"/>
    <tableColumn id="2180" name="Columna2123"/>
    <tableColumn id="2181" name="Columna2124"/>
    <tableColumn id="2182" name="Columna2125"/>
    <tableColumn id="2183" name="Columna2126"/>
    <tableColumn id="2184" name="Columna2127"/>
    <tableColumn id="2185" name="Columna2128"/>
    <tableColumn id="2186" name="Columna2129"/>
    <tableColumn id="2187" name="Columna2130"/>
    <tableColumn id="2188" name="Columna2131"/>
    <tableColumn id="2189" name="Columna2132"/>
    <tableColumn id="2190" name="Columna2133"/>
    <tableColumn id="2191" name="Columna2134"/>
    <tableColumn id="2192" name="Columna2135"/>
    <tableColumn id="2193" name="Columna2136"/>
    <tableColumn id="2194" name="Columna2137"/>
    <tableColumn id="2195" name="Columna2138"/>
    <tableColumn id="2196" name="Columna2139"/>
    <tableColumn id="2197" name="Columna2140"/>
    <tableColumn id="2198" name="Columna2141"/>
    <tableColumn id="2199" name="Columna2142"/>
    <tableColumn id="2200" name="Columna2143"/>
    <tableColumn id="2201" name="Columna2144"/>
    <tableColumn id="2202" name="Columna2145"/>
    <tableColumn id="2203" name="Columna2146"/>
    <tableColumn id="2204" name="Columna2147"/>
    <tableColumn id="2205" name="Columna2148"/>
    <tableColumn id="2206" name="Columna2149"/>
    <tableColumn id="2207" name="Columna2150"/>
    <tableColumn id="2208" name="Columna2151"/>
    <tableColumn id="2209" name="Columna2152"/>
    <tableColumn id="2210" name="Columna2153"/>
    <tableColumn id="2211" name="Columna2154"/>
    <tableColumn id="2212" name="Columna2155"/>
    <tableColumn id="2213" name="Columna2156"/>
    <tableColumn id="2214" name="Columna2157"/>
    <tableColumn id="2215" name="Columna2158"/>
    <tableColumn id="2216" name="Columna2159"/>
    <tableColumn id="2217" name="Columna2160"/>
    <tableColumn id="2218" name="Columna2161"/>
    <tableColumn id="2219" name="Columna2162"/>
    <tableColumn id="2220" name="Columna2163"/>
    <tableColumn id="2221" name="Columna2164"/>
    <tableColumn id="2222" name="Columna2165"/>
    <tableColumn id="2223" name="Columna2166"/>
    <tableColumn id="2224" name="Columna2167"/>
    <tableColumn id="2225" name="Columna2168"/>
    <tableColumn id="2226" name="Columna2169"/>
    <tableColumn id="2227" name="Columna2170"/>
    <tableColumn id="2228" name="Columna2171"/>
    <tableColumn id="2229" name="Columna2172"/>
    <tableColumn id="2230" name="Columna2173"/>
    <tableColumn id="2231" name="Columna2174"/>
    <tableColumn id="2232" name="Columna2175"/>
    <tableColumn id="2233" name="Columna2176"/>
    <tableColumn id="2234" name="Columna2177"/>
    <tableColumn id="2235" name="Columna2178"/>
    <tableColumn id="2236" name="Columna2179"/>
    <tableColumn id="2237" name="Columna2180"/>
    <tableColumn id="2238" name="Columna2181"/>
    <tableColumn id="2239" name="Columna2182"/>
    <tableColumn id="2240" name="Columna2183"/>
    <tableColumn id="2241" name="Columna2184"/>
    <tableColumn id="2242" name="Columna2185"/>
    <tableColumn id="2243" name="Columna2186"/>
    <tableColumn id="2244" name="Columna2187"/>
    <tableColumn id="2245" name="Columna2188"/>
    <tableColumn id="2246" name="Columna2189"/>
    <tableColumn id="2247" name="Columna2190"/>
    <tableColumn id="2248" name="Columna2191"/>
    <tableColumn id="2249" name="Columna2192"/>
    <tableColumn id="2250" name="Columna2193"/>
    <tableColumn id="2251" name="Columna2194"/>
    <tableColumn id="2252" name="Columna2195"/>
    <tableColumn id="2253" name="Columna2196"/>
    <tableColumn id="2254" name="Columna2197"/>
    <tableColumn id="2255" name="Columna2198"/>
    <tableColumn id="2256" name="Columna2199"/>
    <tableColumn id="2257" name="Columna2200"/>
    <tableColumn id="2258" name="Columna2201"/>
    <tableColumn id="2259" name="Columna2202"/>
    <tableColumn id="2260" name="Columna2203"/>
    <tableColumn id="2261" name="Columna2204"/>
    <tableColumn id="2262" name="Columna2205"/>
    <tableColumn id="2263" name="Columna2206"/>
    <tableColumn id="2264" name="Columna2207"/>
    <tableColumn id="2265" name="Columna2208"/>
    <tableColumn id="2266" name="Columna2209"/>
    <tableColumn id="2267" name="Columna2210"/>
    <tableColumn id="2268" name="Columna2211"/>
    <tableColumn id="2269" name="Columna2212"/>
    <tableColumn id="2270" name="Columna2213"/>
    <tableColumn id="2271" name="Columna2214"/>
    <tableColumn id="2272" name="Columna2215"/>
    <tableColumn id="2273" name="Columna2216"/>
    <tableColumn id="2274" name="Columna2217"/>
    <tableColumn id="2275" name="Columna2218"/>
    <tableColumn id="2276" name="Columna2219"/>
    <tableColumn id="2277" name="Columna2220"/>
    <tableColumn id="2278" name="Columna2221"/>
    <tableColumn id="2279" name="Columna2222"/>
    <tableColumn id="2280" name="Columna2223"/>
    <tableColumn id="2281" name="Columna2224"/>
    <tableColumn id="2282" name="Columna2225"/>
    <tableColumn id="2283" name="Columna2226"/>
    <tableColumn id="2284" name="Columna2227"/>
    <tableColumn id="2285" name="Columna2228"/>
    <tableColumn id="2286" name="Columna2229"/>
    <tableColumn id="2287" name="Columna2230"/>
    <tableColumn id="2288" name="Columna2231"/>
    <tableColumn id="2289" name="Columna2232"/>
    <tableColumn id="2290" name="Columna2233"/>
    <tableColumn id="2291" name="Columna2234"/>
    <tableColumn id="2292" name="Columna2235"/>
    <tableColumn id="2293" name="Columna2236"/>
    <tableColumn id="2294" name="Columna2237"/>
    <tableColumn id="2295" name="Columna2238"/>
    <tableColumn id="2296" name="Columna2239"/>
    <tableColumn id="2297" name="Columna2240"/>
    <tableColumn id="2298" name="Columna2241"/>
    <tableColumn id="2299" name="Columna2242"/>
    <tableColumn id="2300" name="Columna2243"/>
    <tableColumn id="2301" name="Columna2244"/>
    <tableColumn id="2302" name="Columna2245"/>
    <tableColumn id="2303" name="Columna2246"/>
    <tableColumn id="2304" name="Columna2247"/>
    <tableColumn id="2305" name="Columna2248"/>
    <tableColumn id="2306" name="Columna2249"/>
    <tableColumn id="2307" name="Columna2250"/>
    <tableColumn id="2308" name="Columna2251"/>
    <tableColumn id="2309" name="Columna2252"/>
    <tableColumn id="2310" name="Columna2253"/>
    <tableColumn id="2311" name="Columna2254"/>
    <tableColumn id="2312" name="Columna2255"/>
    <tableColumn id="2313" name="Columna2256"/>
    <tableColumn id="2314" name="Columna2257"/>
    <tableColumn id="2315" name="Columna2258"/>
    <tableColumn id="2316" name="Columna2259"/>
    <tableColumn id="2317" name="Columna2260"/>
    <tableColumn id="2318" name="Columna2261"/>
    <tableColumn id="2319" name="Columna2262"/>
    <tableColumn id="2320" name="Columna2263"/>
    <tableColumn id="2321" name="Columna2264"/>
    <tableColumn id="2322" name="Columna2265"/>
    <tableColumn id="2323" name="Columna2266"/>
    <tableColumn id="2324" name="Columna2267"/>
    <tableColumn id="2325" name="Columna2268"/>
    <tableColumn id="2326" name="Columna2269"/>
    <tableColumn id="2327" name="Columna2270"/>
    <tableColumn id="2328" name="Columna2271"/>
    <tableColumn id="2329" name="Columna2272"/>
    <tableColumn id="2330" name="Columna2273"/>
    <tableColumn id="2331" name="Columna2274"/>
    <tableColumn id="2332" name="Columna2275"/>
    <tableColumn id="2333" name="Columna2276"/>
    <tableColumn id="2334" name="Columna2277"/>
    <tableColumn id="2335" name="Columna2278"/>
    <tableColumn id="2336" name="Columna2279"/>
    <tableColumn id="2337" name="Columna2280"/>
    <tableColumn id="2338" name="Columna2281"/>
    <tableColumn id="2339" name="Columna2282"/>
    <tableColumn id="2340" name="Columna2283"/>
    <tableColumn id="2341" name="Columna2284"/>
    <tableColumn id="2342" name="Columna2285"/>
    <tableColumn id="2343" name="Columna2286"/>
    <tableColumn id="2344" name="Columna2287"/>
    <tableColumn id="2345" name="Columna2288"/>
    <tableColumn id="2346" name="Columna2289"/>
    <tableColumn id="2347" name="Columna2290"/>
    <tableColumn id="2348" name="Columna2291"/>
    <tableColumn id="2349" name="Columna2292"/>
    <tableColumn id="2350" name="Columna2293"/>
    <tableColumn id="2351" name="Columna2294"/>
    <tableColumn id="2352" name="Columna2295"/>
    <tableColumn id="2353" name="Columna2296"/>
    <tableColumn id="2354" name="Columna2297"/>
    <tableColumn id="2355" name="Columna2298"/>
    <tableColumn id="2356" name="Columna2299"/>
    <tableColumn id="2357" name="Columna2300"/>
    <tableColumn id="2358" name="Columna2301"/>
    <tableColumn id="2359" name="Columna2302"/>
    <tableColumn id="2360" name="Columna2303"/>
    <tableColumn id="2361" name="Columna2304"/>
    <tableColumn id="2362" name="Columna2305"/>
    <tableColumn id="2363" name="Columna2306"/>
    <tableColumn id="2364" name="Columna2307"/>
    <tableColumn id="2365" name="Columna2308"/>
    <tableColumn id="2366" name="Columna2309"/>
    <tableColumn id="2367" name="Columna2310"/>
    <tableColumn id="2368" name="Columna2311"/>
    <tableColumn id="2369" name="Columna2312"/>
    <tableColumn id="2370" name="Columna2313"/>
    <tableColumn id="2371" name="Columna2314"/>
    <tableColumn id="2372" name="Columna2315"/>
    <tableColumn id="2373" name="Columna2316"/>
    <tableColumn id="2374" name="Columna2317"/>
    <tableColumn id="2375" name="Columna2318"/>
    <tableColumn id="2376" name="Columna2319"/>
    <tableColumn id="2377" name="Columna2320"/>
    <tableColumn id="2378" name="Columna2321"/>
    <tableColumn id="2379" name="Columna2322"/>
    <tableColumn id="2380" name="Columna2323"/>
    <tableColumn id="2381" name="Columna2324"/>
    <tableColumn id="2382" name="Columna2325"/>
    <tableColumn id="2383" name="Columna2326"/>
    <tableColumn id="2384" name="Columna2327"/>
    <tableColumn id="2385" name="Columna2328"/>
    <tableColumn id="2386" name="Columna2329"/>
    <tableColumn id="2387" name="Columna2330"/>
    <tableColumn id="2388" name="Columna2331"/>
    <tableColumn id="2389" name="Columna2332"/>
    <tableColumn id="2390" name="Columna2333"/>
    <tableColumn id="2391" name="Columna2334"/>
    <tableColumn id="2392" name="Columna2335"/>
    <tableColumn id="2393" name="Columna2336"/>
    <tableColumn id="2394" name="Columna2337"/>
    <tableColumn id="2395" name="Columna2338"/>
    <tableColumn id="2396" name="Columna2339"/>
    <tableColumn id="2397" name="Columna2340"/>
    <tableColumn id="2398" name="Columna2341"/>
    <tableColumn id="2399" name="Columna2342"/>
    <tableColumn id="2400" name="Columna2343"/>
    <tableColumn id="2401" name="Columna2344"/>
    <tableColumn id="2402" name="Columna2345"/>
    <tableColumn id="2403" name="Columna2346"/>
    <tableColumn id="2404" name="Columna2347"/>
    <tableColumn id="2405" name="Columna2348"/>
    <tableColumn id="2406" name="Columna2349"/>
    <tableColumn id="2407" name="Columna2350"/>
    <tableColumn id="2408" name="Columna2351"/>
    <tableColumn id="2409" name="Columna2352"/>
    <tableColumn id="2410" name="Columna2353"/>
    <tableColumn id="2411" name="Columna2354"/>
    <tableColumn id="2412" name="Columna2355"/>
    <tableColumn id="2413" name="Columna2356"/>
    <tableColumn id="2414" name="Columna2357"/>
    <tableColumn id="2415" name="Columna2358"/>
    <tableColumn id="2416" name="Columna2359"/>
    <tableColumn id="2417" name="Columna2360"/>
    <tableColumn id="2418" name="Columna2361"/>
    <tableColumn id="2419" name="Columna2362"/>
    <tableColumn id="2420" name="Columna2363"/>
    <tableColumn id="2421" name="Columna2364"/>
    <tableColumn id="2422" name="Columna2365"/>
    <tableColumn id="2423" name="Columna2366"/>
    <tableColumn id="2424" name="Columna2367"/>
    <tableColumn id="2425" name="Columna2368"/>
    <tableColumn id="2426" name="Columna2369"/>
    <tableColumn id="2427" name="Columna2370"/>
    <tableColumn id="2428" name="Columna2371"/>
    <tableColumn id="2429" name="Columna2372"/>
    <tableColumn id="2430" name="Columna2373"/>
    <tableColumn id="2431" name="Columna2374"/>
    <tableColumn id="2432" name="Columna2375"/>
    <tableColumn id="2433" name="Columna2376"/>
    <tableColumn id="2434" name="Columna2377"/>
    <tableColumn id="2435" name="Columna2378"/>
    <tableColumn id="2436" name="Columna2379"/>
    <tableColumn id="2437" name="Columna2380"/>
    <tableColumn id="2438" name="Columna2381"/>
    <tableColumn id="2439" name="Columna2382"/>
    <tableColumn id="2440" name="Columna2383"/>
    <tableColumn id="2441" name="Columna2384"/>
    <tableColumn id="2442" name="Columna2385"/>
    <tableColumn id="2443" name="Columna2386"/>
    <tableColumn id="2444" name="Columna2387"/>
    <tableColumn id="2445" name="Columna2388"/>
    <tableColumn id="2446" name="Columna2389"/>
    <tableColumn id="2447" name="Columna2390"/>
    <tableColumn id="2448" name="Columna2391"/>
    <tableColumn id="2449" name="Columna2392"/>
    <tableColumn id="2450" name="Columna2393"/>
    <tableColumn id="2451" name="Columna2394"/>
    <tableColumn id="2452" name="Columna2395"/>
    <tableColumn id="2453" name="Columna2396"/>
    <tableColumn id="2454" name="Columna2397"/>
    <tableColumn id="2455" name="Columna2398"/>
    <tableColumn id="2456" name="Columna2399"/>
    <tableColumn id="2457" name="Columna2400"/>
    <tableColumn id="2458" name="Columna2401"/>
    <tableColumn id="2459" name="Columna2402"/>
    <tableColumn id="2460" name="Columna2403"/>
    <tableColumn id="2461" name="Columna2404"/>
    <tableColumn id="2462" name="Columna2405"/>
    <tableColumn id="2463" name="Columna2406"/>
    <tableColumn id="2464" name="Columna2407"/>
    <tableColumn id="2465" name="Columna2408"/>
    <tableColumn id="2466" name="Columna2409"/>
    <tableColumn id="2467" name="Columna2410"/>
    <tableColumn id="2468" name="Columna2411"/>
    <tableColumn id="2469" name="Columna2412"/>
    <tableColumn id="2470" name="Columna2413"/>
    <tableColumn id="2471" name="Columna2414"/>
    <tableColumn id="2472" name="Columna2415"/>
    <tableColumn id="2473" name="Columna2416"/>
    <tableColumn id="2474" name="Columna2417"/>
    <tableColumn id="2475" name="Columna2418"/>
    <tableColumn id="2476" name="Columna2419"/>
    <tableColumn id="2477" name="Columna2420"/>
    <tableColumn id="2478" name="Columna2421"/>
    <tableColumn id="2479" name="Columna2422"/>
    <tableColumn id="2480" name="Columna2423"/>
    <tableColumn id="2481" name="Columna2424"/>
    <tableColumn id="2482" name="Columna2425"/>
    <tableColumn id="2483" name="Columna2426"/>
    <tableColumn id="2484" name="Columna2427"/>
    <tableColumn id="2485" name="Columna2428"/>
    <tableColumn id="2486" name="Columna2429"/>
    <tableColumn id="2487" name="Columna2430"/>
    <tableColumn id="2488" name="Columna2431"/>
    <tableColumn id="2489" name="Columna2432"/>
    <tableColumn id="2490" name="Columna2433"/>
    <tableColumn id="2491" name="Columna2434"/>
    <tableColumn id="2492" name="Columna2435"/>
    <tableColumn id="2493" name="Columna2436"/>
    <tableColumn id="2494" name="Columna2437"/>
    <tableColumn id="2495" name="Columna2438"/>
    <tableColumn id="2496" name="Columna2439"/>
    <tableColumn id="2497" name="Columna2440"/>
    <tableColumn id="2498" name="Columna2441"/>
    <tableColumn id="2499" name="Columna2442"/>
    <tableColumn id="2500" name="Columna2443"/>
    <tableColumn id="2501" name="Columna2444"/>
    <tableColumn id="2502" name="Columna2445"/>
    <tableColumn id="2503" name="Columna2446"/>
    <tableColumn id="2504" name="Columna2447"/>
    <tableColumn id="2505" name="Columna2448"/>
    <tableColumn id="2506" name="Columna2449"/>
    <tableColumn id="2507" name="Columna2450"/>
    <tableColumn id="2508" name="Columna2451"/>
    <tableColumn id="2509" name="Columna2452"/>
    <tableColumn id="2510" name="Columna2453"/>
    <tableColumn id="2511" name="Columna2454"/>
    <tableColumn id="2512" name="Columna2455"/>
    <tableColumn id="2513" name="Columna2456"/>
    <tableColumn id="2514" name="Columna2457"/>
    <tableColumn id="2515" name="Columna2458"/>
    <tableColumn id="2516" name="Columna2459"/>
    <tableColumn id="2517" name="Columna2460"/>
    <tableColumn id="2518" name="Columna2461"/>
    <tableColumn id="2519" name="Columna2462"/>
    <tableColumn id="2520" name="Columna2463"/>
    <tableColumn id="2521" name="Columna2464"/>
    <tableColumn id="2522" name="Columna2465"/>
    <tableColumn id="2523" name="Columna2466"/>
    <tableColumn id="2524" name="Columna2467"/>
    <tableColumn id="2525" name="Columna2468"/>
    <tableColumn id="2526" name="Columna2469"/>
    <tableColumn id="2527" name="Columna2470"/>
    <tableColumn id="2528" name="Columna2471"/>
    <tableColumn id="2529" name="Columna2472"/>
    <tableColumn id="2530" name="Columna2473"/>
    <tableColumn id="2531" name="Columna2474"/>
    <tableColumn id="2532" name="Columna2475"/>
    <tableColumn id="2533" name="Columna2476"/>
    <tableColumn id="2534" name="Columna2477"/>
    <tableColumn id="2535" name="Columna2478"/>
    <tableColumn id="2536" name="Columna2479"/>
    <tableColumn id="2537" name="Columna2480"/>
    <tableColumn id="2538" name="Columna2481"/>
    <tableColumn id="2539" name="Columna2482"/>
    <tableColumn id="2540" name="Columna2483"/>
    <tableColumn id="2541" name="Columna2484"/>
    <tableColumn id="2542" name="Columna2485"/>
    <tableColumn id="2543" name="Columna2486"/>
    <tableColumn id="2544" name="Columna2487"/>
    <tableColumn id="2545" name="Columna2488"/>
    <tableColumn id="2546" name="Columna2489"/>
    <tableColumn id="2547" name="Columna2490"/>
    <tableColumn id="2548" name="Columna2491"/>
    <tableColumn id="2549" name="Columna2492"/>
    <tableColumn id="2550" name="Columna2493"/>
    <tableColumn id="2551" name="Columna2494"/>
    <tableColumn id="2552" name="Columna2495"/>
    <tableColumn id="2553" name="Columna2496"/>
    <tableColumn id="2554" name="Columna2497"/>
    <tableColumn id="2555" name="Columna2498"/>
    <tableColumn id="2556" name="Columna2499"/>
    <tableColumn id="2557" name="Columna2500"/>
    <tableColumn id="2558" name="Columna2501"/>
    <tableColumn id="2559" name="Columna2502"/>
    <tableColumn id="2560" name="Columna2503"/>
    <tableColumn id="2561" name="Columna2504"/>
    <tableColumn id="2562" name="Columna2505"/>
    <tableColumn id="2563" name="Columna2506"/>
    <tableColumn id="2564" name="Columna2507"/>
    <tableColumn id="2565" name="Columna2508"/>
    <tableColumn id="2566" name="Columna2509"/>
    <tableColumn id="2567" name="Columna2510"/>
    <tableColumn id="2568" name="Columna2511"/>
    <tableColumn id="2569" name="Columna2512"/>
    <tableColumn id="2570" name="Columna2513"/>
    <tableColumn id="2571" name="Columna2514"/>
    <tableColumn id="2572" name="Columna2515"/>
    <tableColumn id="2573" name="Columna2516"/>
    <tableColumn id="2574" name="Columna2517"/>
    <tableColumn id="2575" name="Columna2518"/>
    <tableColumn id="2576" name="Columna2519"/>
    <tableColumn id="2577" name="Columna2520"/>
    <tableColumn id="2578" name="Columna2521"/>
    <tableColumn id="2579" name="Columna2522"/>
    <tableColumn id="2580" name="Columna2523"/>
    <tableColumn id="2581" name="Columna2524"/>
    <tableColumn id="2582" name="Columna2525"/>
    <tableColumn id="2583" name="Columna2526"/>
    <tableColumn id="2584" name="Columna2527"/>
    <tableColumn id="2585" name="Columna2528"/>
    <tableColumn id="2586" name="Columna2529"/>
    <tableColumn id="2587" name="Columna2530"/>
    <tableColumn id="2588" name="Columna2531"/>
    <tableColumn id="2589" name="Columna2532"/>
    <tableColumn id="2590" name="Columna2533"/>
    <tableColumn id="2591" name="Columna2534"/>
    <tableColumn id="2592" name="Columna2535"/>
    <tableColumn id="2593" name="Columna2536"/>
    <tableColumn id="2594" name="Columna2537"/>
    <tableColumn id="2595" name="Columna2538"/>
    <tableColumn id="2596" name="Columna2539"/>
    <tableColumn id="2597" name="Columna2540"/>
    <tableColumn id="2598" name="Columna2541"/>
    <tableColumn id="2599" name="Columna2542"/>
    <tableColumn id="2600" name="Columna2543"/>
    <tableColumn id="2601" name="Columna2544"/>
    <tableColumn id="2602" name="Columna2545"/>
    <tableColumn id="2603" name="Columna2546"/>
    <tableColumn id="2604" name="Columna2547"/>
    <tableColumn id="2605" name="Columna2548"/>
    <tableColumn id="2606" name="Columna2549"/>
    <tableColumn id="2607" name="Columna2550"/>
    <tableColumn id="2608" name="Columna2551"/>
    <tableColumn id="2609" name="Columna2552"/>
    <tableColumn id="2610" name="Columna2553"/>
    <tableColumn id="2611" name="Columna2554"/>
    <tableColumn id="2612" name="Columna2555"/>
    <tableColumn id="2613" name="Columna2556"/>
    <tableColumn id="2614" name="Columna2557"/>
    <tableColumn id="2615" name="Columna2558"/>
    <tableColumn id="2616" name="Columna2559"/>
    <tableColumn id="2617" name="Columna2560"/>
    <tableColumn id="2618" name="Columna2561"/>
    <tableColumn id="2619" name="Columna2562"/>
    <tableColumn id="2620" name="Columna2563"/>
    <tableColumn id="2621" name="Columna2564"/>
    <tableColumn id="2622" name="Columna2565"/>
    <tableColumn id="2623" name="Columna2566"/>
    <tableColumn id="2624" name="Columna2567"/>
    <tableColumn id="2625" name="Columna2568"/>
    <tableColumn id="2626" name="Columna2569"/>
    <tableColumn id="2627" name="Columna2570"/>
    <tableColumn id="2628" name="Columna2571"/>
    <tableColumn id="2629" name="Columna2572"/>
    <tableColumn id="2630" name="Columna2573"/>
    <tableColumn id="2631" name="Columna2574"/>
    <tableColumn id="2632" name="Columna2575"/>
    <tableColumn id="2633" name="Columna2576"/>
    <tableColumn id="2634" name="Columna2577"/>
    <tableColumn id="2635" name="Columna2578"/>
    <tableColumn id="2636" name="Columna2579"/>
    <tableColumn id="2637" name="Columna2580"/>
    <tableColumn id="2638" name="Columna2581"/>
    <tableColumn id="2639" name="Columna2582"/>
    <tableColumn id="2640" name="Columna2583"/>
    <tableColumn id="2641" name="Columna2584"/>
    <tableColumn id="2642" name="Columna2585"/>
    <tableColumn id="2643" name="Columna2586"/>
    <tableColumn id="2644" name="Columna2587"/>
    <tableColumn id="2645" name="Columna2588"/>
    <tableColumn id="2646" name="Columna2589"/>
    <tableColumn id="2647" name="Columna2590"/>
    <tableColumn id="2648" name="Columna2591"/>
    <tableColumn id="2649" name="Columna2592"/>
    <tableColumn id="2650" name="Columna2593"/>
    <tableColumn id="2651" name="Columna2594"/>
    <tableColumn id="2652" name="Columna2595"/>
    <tableColumn id="2653" name="Columna2596"/>
    <tableColumn id="2654" name="Columna2597"/>
    <tableColumn id="2655" name="Columna2598"/>
    <tableColumn id="2656" name="Columna2599"/>
    <tableColumn id="2657" name="Columna2600"/>
    <tableColumn id="2658" name="Columna2601"/>
    <tableColumn id="2659" name="Columna2602"/>
    <tableColumn id="2660" name="Columna2603"/>
    <tableColumn id="2661" name="Columna2604"/>
    <tableColumn id="2662" name="Columna2605"/>
    <tableColumn id="2663" name="Columna2606"/>
    <tableColumn id="2664" name="Columna2607"/>
    <tableColumn id="2665" name="Columna2608"/>
    <tableColumn id="2666" name="Columna2609"/>
    <tableColumn id="2667" name="Columna2610"/>
    <tableColumn id="2668" name="Columna2611"/>
    <tableColumn id="2669" name="Columna2612"/>
    <tableColumn id="2670" name="Columna2613"/>
    <tableColumn id="2671" name="Columna2614"/>
    <tableColumn id="2672" name="Columna2615"/>
    <tableColumn id="2673" name="Columna2616"/>
    <tableColumn id="2674" name="Columna2617"/>
    <tableColumn id="2675" name="Columna2618"/>
    <tableColumn id="2676" name="Columna2619"/>
    <tableColumn id="2677" name="Columna2620"/>
    <tableColumn id="2678" name="Columna2621"/>
    <tableColumn id="2679" name="Columna2622"/>
    <tableColumn id="2680" name="Columna2623"/>
    <tableColumn id="2681" name="Columna2624"/>
    <tableColumn id="2682" name="Columna2625"/>
    <tableColumn id="2683" name="Columna2626"/>
    <tableColumn id="2684" name="Columna2627"/>
    <tableColumn id="2685" name="Columna2628"/>
    <tableColumn id="2686" name="Columna2629"/>
    <tableColumn id="2687" name="Columna2630"/>
    <tableColumn id="2688" name="Columna2631"/>
    <tableColumn id="2689" name="Columna2632"/>
    <tableColumn id="2690" name="Columna2633"/>
    <tableColumn id="2691" name="Columna2634"/>
    <tableColumn id="2692" name="Columna2635"/>
    <tableColumn id="2693" name="Columna2636"/>
    <tableColumn id="2694" name="Columna2637"/>
    <tableColumn id="2695" name="Columna2638"/>
    <tableColumn id="2696" name="Columna2639"/>
    <tableColumn id="2697" name="Columna2640"/>
    <tableColumn id="2698" name="Columna2641"/>
    <tableColumn id="2699" name="Columna2642"/>
    <tableColumn id="2700" name="Columna2643"/>
    <tableColumn id="2701" name="Columna2644"/>
    <tableColumn id="2702" name="Columna2645"/>
    <tableColumn id="2703" name="Columna2646"/>
    <tableColumn id="2704" name="Columna2647"/>
    <tableColumn id="2705" name="Columna2648"/>
    <tableColumn id="2706" name="Columna2649"/>
    <tableColumn id="2707" name="Columna2650"/>
    <tableColumn id="2708" name="Columna2651"/>
    <tableColumn id="2709" name="Columna2652"/>
    <tableColumn id="2710" name="Columna2653"/>
    <tableColumn id="2711" name="Columna2654"/>
    <tableColumn id="2712" name="Columna2655"/>
    <tableColumn id="2713" name="Columna2656"/>
    <tableColumn id="2714" name="Columna2657"/>
    <tableColumn id="2715" name="Columna2658"/>
    <tableColumn id="2716" name="Columna2659"/>
    <tableColumn id="2717" name="Columna2660"/>
    <tableColumn id="2718" name="Columna2661"/>
    <tableColumn id="2719" name="Columna2662"/>
    <tableColumn id="2720" name="Columna2663"/>
    <tableColumn id="2721" name="Columna2664"/>
    <tableColumn id="2722" name="Columna2665"/>
    <tableColumn id="2723" name="Columna2666"/>
    <tableColumn id="2724" name="Columna2667"/>
    <tableColumn id="2725" name="Columna2668"/>
    <tableColumn id="2726" name="Columna2669"/>
    <tableColumn id="2727" name="Columna2670"/>
    <tableColumn id="2728" name="Columna2671"/>
    <tableColumn id="2729" name="Columna2672"/>
    <tableColumn id="2730" name="Columna2673"/>
    <tableColumn id="2731" name="Columna2674"/>
    <tableColumn id="2732" name="Columna2675"/>
    <tableColumn id="2733" name="Columna2676"/>
    <tableColumn id="2734" name="Columna2677"/>
    <tableColumn id="2735" name="Columna2678"/>
    <tableColumn id="2736" name="Columna2679"/>
    <tableColumn id="2737" name="Columna2680"/>
    <tableColumn id="2738" name="Columna2681"/>
    <tableColumn id="2739" name="Columna2682"/>
    <tableColumn id="2740" name="Columna2683"/>
    <tableColumn id="2741" name="Columna2684"/>
    <tableColumn id="2742" name="Columna2685"/>
    <tableColumn id="2743" name="Columna2686"/>
    <tableColumn id="2744" name="Columna2687"/>
    <tableColumn id="2745" name="Columna2688"/>
    <tableColumn id="2746" name="Columna2689"/>
    <tableColumn id="2747" name="Columna2690"/>
    <tableColumn id="2748" name="Columna2691"/>
    <tableColumn id="2749" name="Columna2692"/>
    <tableColumn id="2750" name="Columna2693"/>
    <tableColumn id="2751" name="Columna2694"/>
    <tableColumn id="2752" name="Columna2695"/>
    <tableColumn id="2753" name="Columna2696"/>
    <tableColumn id="2754" name="Columna2697"/>
    <tableColumn id="2755" name="Columna2698"/>
    <tableColumn id="2756" name="Columna2699"/>
    <tableColumn id="2757" name="Columna2700"/>
    <tableColumn id="2758" name="Columna2701"/>
    <tableColumn id="2759" name="Columna2702"/>
    <tableColumn id="2760" name="Columna2703"/>
    <tableColumn id="2761" name="Columna2704"/>
    <tableColumn id="2762" name="Columna2705"/>
    <tableColumn id="2763" name="Columna2706"/>
    <tableColumn id="2764" name="Columna2707"/>
    <tableColumn id="2765" name="Columna2708"/>
    <tableColumn id="2766" name="Columna2709"/>
    <tableColumn id="2767" name="Columna2710"/>
    <tableColumn id="2768" name="Columna2711"/>
    <tableColumn id="2769" name="Columna2712"/>
    <tableColumn id="2770" name="Columna2713"/>
    <tableColumn id="2771" name="Columna2714"/>
    <tableColumn id="2772" name="Columna2715"/>
    <tableColumn id="2773" name="Columna2716"/>
    <tableColumn id="2774" name="Columna2717"/>
    <tableColumn id="2775" name="Columna2718"/>
    <tableColumn id="2776" name="Columna2719"/>
    <tableColumn id="2777" name="Columna2720"/>
    <tableColumn id="2778" name="Columna2721"/>
    <tableColumn id="2779" name="Columna2722"/>
    <tableColumn id="2780" name="Columna2723"/>
    <tableColumn id="2781" name="Columna2724"/>
    <tableColumn id="2782" name="Columna2725"/>
    <tableColumn id="2783" name="Columna2726"/>
    <tableColumn id="2784" name="Columna2727"/>
    <tableColumn id="2785" name="Columna2728"/>
    <tableColumn id="2786" name="Columna2729"/>
    <tableColumn id="2787" name="Columna2730"/>
    <tableColumn id="2788" name="Columna2731"/>
    <tableColumn id="2789" name="Columna2732"/>
    <tableColumn id="2790" name="Columna2733"/>
    <tableColumn id="2791" name="Columna2734"/>
    <tableColumn id="2792" name="Columna2735"/>
    <tableColumn id="2793" name="Columna2736"/>
    <tableColumn id="2794" name="Columna2737"/>
    <tableColumn id="2795" name="Columna2738"/>
    <tableColumn id="2796" name="Columna2739"/>
    <tableColumn id="2797" name="Columna2740"/>
    <tableColumn id="2798" name="Columna2741"/>
    <tableColumn id="2799" name="Columna2742"/>
    <tableColumn id="2800" name="Columna2743"/>
    <tableColumn id="2801" name="Columna2744"/>
    <tableColumn id="2802" name="Columna2745"/>
    <tableColumn id="2803" name="Columna2746"/>
    <tableColumn id="2804" name="Columna2747"/>
    <tableColumn id="2805" name="Columna2748"/>
    <tableColumn id="2806" name="Columna2749"/>
    <tableColumn id="2807" name="Columna2750"/>
    <tableColumn id="2808" name="Columna2751"/>
    <tableColumn id="2809" name="Columna2752"/>
    <tableColumn id="2810" name="Columna2753"/>
    <tableColumn id="2811" name="Columna2754"/>
    <tableColumn id="2812" name="Columna2755"/>
    <tableColumn id="2813" name="Columna2756"/>
    <tableColumn id="2814" name="Columna2757"/>
    <tableColumn id="2815" name="Columna2758"/>
    <tableColumn id="2816" name="Columna2759"/>
    <tableColumn id="2817" name="Columna2760"/>
    <tableColumn id="2818" name="Columna2761"/>
    <tableColumn id="2819" name="Columna2762"/>
    <tableColumn id="2820" name="Columna2763"/>
    <tableColumn id="2821" name="Columna2764"/>
    <tableColumn id="2822" name="Columna2765"/>
    <tableColumn id="2823" name="Columna2766"/>
    <tableColumn id="2824" name="Columna2767"/>
    <tableColumn id="2825" name="Columna2768"/>
    <tableColumn id="2826" name="Columna2769"/>
    <tableColumn id="2827" name="Columna2770"/>
    <tableColumn id="2828" name="Columna2771"/>
    <tableColumn id="2829" name="Columna2772"/>
    <tableColumn id="2830" name="Columna2773"/>
    <tableColumn id="2831" name="Columna2774"/>
    <tableColumn id="2832" name="Columna2775"/>
    <tableColumn id="2833" name="Columna2776"/>
    <tableColumn id="2834" name="Columna2777"/>
    <tableColumn id="2835" name="Columna2778"/>
    <tableColumn id="2836" name="Columna2779"/>
    <tableColumn id="2837" name="Columna2780"/>
    <tableColumn id="2838" name="Columna2781"/>
    <tableColumn id="2839" name="Columna2782"/>
    <tableColumn id="2840" name="Columna2783"/>
    <tableColumn id="2841" name="Columna2784"/>
    <tableColumn id="2842" name="Columna2785"/>
    <tableColumn id="2843" name="Columna2786"/>
    <tableColumn id="2844" name="Columna2787"/>
    <tableColumn id="2845" name="Columna2788"/>
    <tableColumn id="2846" name="Columna2789"/>
    <tableColumn id="2847" name="Columna2790"/>
    <tableColumn id="2848" name="Columna2791"/>
    <tableColumn id="2849" name="Columna2792"/>
    <tableColumn id="2850" name="Columna2793"/>
    <tableColumn id="2851" name="Columna2794"/>
    <tableColumn id="2852" name="Columna2795"/>
    <tableColumn id="2853" name="Columna2796"/>
    <tableColumn id="2854" name="Columna2797"/>
    <tableColumn id="2855" name="Columna2798"/>
    <tableColumn id="2856" name="Columna2799"/>
    <tableColumn id="2857" name="Columna2800"/>
    <tableColumn id="2858" name="Columna2801"/>
    <tableColumn id="2859" name="Columna2802"/>
    <tableColumn id="2860" name="Columna2803"/>
    <tableColumn id="2861" name="Columna2804"/>
    <tableColumn id="2862" name="Columna2805"/>
    <tableColumn id="2863" name="Columna2806"/>
    <tableColumn id="2864" name="Columna2807"/>
    <tableColumn id="2865" name="Columna2808"/>
    <tableColumn id="2866" name="Columna2809"/>
    <tableColumn id="2867" name="Columna2810"/>
    <tableColumn id="2868" name="Columna2811"/>
    <tableColumn id="2869" name="Columna2812"/>
    <tableColumn id="2870" name="Columna2813"/>
    <tableColumn id="2871" name="Columna2814"/>
    <tableColumn id="2872" name="Columna2815"/>
    <tableColumn id="2873" name="Columna2816"/>
    <tableColumn id="2874" name="Columna2817"/>
    <tableColumn id="2875" name="Columna2818"/>
    <tableColumn id="2876" name="Columna2819"/>
    <tableColumn id="2877" name="Columna2820"/>
    <tableColumn id="2878" name="Columna2821"/>
    <tableColumn id="2879" name="Columna2822"/>
    <tableColumn id="2880" name="Columna2823"/>
    <tableColumn id="2881" name="Columna2824"/>
    <tableColumn id="2882" name="Columna2825"/>
    <tableColumn id="2883" name="Columna2826"/>
    <tableColumn id="2884" name="Columna2827"/>
    <tableColumn id="2885" name="Columna2828"/>
    <tableColumn id="2886" name="Columna2829"/>
    <tableColumn id="2887" name="Columna2830"/>
    <tableColumn id="2888" name="Columna2831"/>
    <tableColumn id="2889" name="Columna2832"/>
    <tableColumn id="2890" name="Columna2833"/>
    <tableColumn id="2891" name="Columna2834"/>
    <tableColumn id="2892" name="Columna2835"/>
    <tableColumn id="2893" name="Columna2836"/>
    <tableColumn id="2894" name="Columna2837"/>
    <tableColumn id="2895" name="Columna2838"/>
    <tableColumn id="2896" name="Columna2839"/>
    <tableColumn id="2897" name="Columna2840"/>
    <tableColumn id="2898" name="Columna2841"/>
    <tableColumn id="2899" name="Columna2842"/>
    <tableColumn id="2900" name="Columna2843"/>
    <tableColumn id="2901" name="Columna2844"/>
    <tableColumn id="2902" name="Columna2845"/>
    <tableColumn id="2903" name="Columna2846"/>
    <tableColumn id="2904" name="Columna2847"/>
    <tableColumn id="2905" name="Columna2848"/>
    <tableColumn id="2906" name="Columna2849"/>
    <tableColumn id="2907" name="Columna2850"/>
    <tableColumn id="2908" name="Columna2851"/>
    <tableColumn id="2909" name="Columna2852"/>
    <tableColumn id="2910" name="Columna2853"/>
    <tableColumn id="2911" name="Columna2854"/>
    <tableColumn id="2912" name="Columna2855"/>
    <tableColumn id="2913" name="Columna2856"/>
    <tableColumn id="2914" name="Columna2857"/>
    <tableColumn id="2915" name="Columna2858"/>
    <tableColumn id="2916" name="Columna2859"/>
    <tableColumn id="2917" name="Columna2860"/>
    <tableColumn id="2918" name="Columna2861"/>
    <tableColumn id="2919" name="Columna2862"/>
    <tableColumn id="2920" name="Columna2863"/>
    <tableColumn id="2921" name="Columna2864"/>
    <tableColumn id="2922" name="Columna2865"/>
    <tableColumn id="2923" name="Columna2866"/>
    <tableColumn id="2924" name="Columna2867"/>
    <tableColumn id="2925" name="Columna2868"/>
    <tableColumn id="2926" name="Columna2869"/>
    <tableColumn id="2927" name="Columna2870"/>
    <tableColumn id="2928" name="Columna2871"/>
    <tableColumn id="2929" name="Columna2872"/>
    <tableColumn id="2930" name="Columna2873"/>
    <tableColumn id="2931" name="Columna2874"/>
    <tableColumn id="2932" name="Columna2875"/>
    <tableColumn id="2933" name="Columna2876"/>
    <tableColumn id="2934" name="Columna2877"/>
    <tableColumn id="2935" name="Columna2878"/>
    <tableColumn id="2936" name="Columna2879"/>
    <tableColumn id="2937" name="Columna2880"/>
    <tableColumn id="2938" name="Columna2881"/>
    <tableColumn id="2939" name="Columna2882"/>
    <tableColumn id="2940" name="Columna2883"/>
    <tableColumn id="2941" name="Columna2884"/>
    <tableColumn id="2942" name="Columna2885"/>
    <tableColumn id="2943" name="Columna2886"/>
    <tableColumn id="2944" name="Columna2887"/>
    <tableColumn id="2945" name="Columna2888"/>
    <tableColumn id="2946" name="Columna2889"/>
    <tableColumn id="2947" name="Columna2890"/>
    <tableColumn id="2948" name="Columna2891"/>
    <tableColumn id="2949" name="Columna2892"/>
    <tableColumn id="2950" name="Columna2893"/>
    <tableColumn id="2951" name="Columna2894"/>
    <tableColumn id="2952" name="Columna2895"/>
    <tableColumn id="2953" name="Columna2896"/>
    <tableColumn id="2954" name="Columna2897"/>
    <tableColumn id="2955" name="Columna2898"/>
    <tableColumn id="2956" name="Columna2899"/>
    <tableColumn id="2957" name="Columna2900"/>
    <tableColumn id="2958" name="Columna2901"/>
    <tableColumn id="2959" name="Columna2902"/>
    <tableColumn id="2960" name="Columna2903"/>
    <tableColumn id="2961" name="Columna2904"/>
    <tableColumn id="2962" name="Columna2905"/>
    <tableColumn id="2963" name="Columna2906"/>
    <tableColumn id="2964" name="Columna2907"/>
    <tableColumn id="2965" name="Columna2908"/>
    <tableColumn id="2966" name="Columna2909"/>
    <tableColumn id="2967" name="Columna2910"/>
    <tableColumn id="2968" name="Columna2911"/>
    <tableColumn id="2969" name="Columna2912"/>
    <tableColumn id="2970" name="Columna2913"/>
    <tableColumn id="2971" name="Columna2914"/>
    <tableColumn id="2972" name="Columna2915"/>
    <tableColumn id="2973" name="Columna2916"/>
    <tableColumn id="2974" name="Columna2917"/>
    <tableColumn id="2975" name="Columna2918"/>
    <tableColumn id="2976" name="Columna2919"/>
    <tableColumn id="2977" name="Columna2920"/>
    <tableColumn id="2978" name="Columna2921"/>
    <tableColumn id="2979" name="Columna2922"/>
    <tableColumn id="2980" name="Columna2923"/>
    <tableColumn id="2981" name="Columna2924"/>
    <tableColumn id="2982" name="Columna2925"/>
    <tableColumn id="2983" name="Columna2926"/>
    <tableColumn id="2984" name="Columna2927"/>
    <tableColumn id="2985" name="Columna2928"/>
    <tableColumn id="2986" name="Columna2929"/>
    <tableColumn id="2987" name="Columna2930"/>
    <tableColumn id="2988" name="Columna2931"/>
    <tableColumn id="2989" name="Columna2932"/>
    <tableColumn id="2990" name="Columna2933"/>
    <tableColumn id="2991" name="Columna2934"/>
    <tableColumn id="2992" name="Columna2935"/>
    <tableColumn id="2993" name="Columna2936"/>
    <tableColumn id="2994" name="Columna2937"/>
    <tableColumn id="2995" name="Columna2938"/>
    <tableColumn id="2996" name="Columna2939"/>
    <tableColumn id="2997" name="Columna2940"/>
    <tableColumn id="2998" name="Columna2941"/>
    <tableColumn id="2999" name="Columna2942"/>
    <tableColumn id="3000" name="Columna2943"/>
    <tableColumn id="3001" name="Columna2944"/>
    <tableColumn id="3002" name="Columna2945"/>
    <tableColumn id="3003" name="Columna2946"/>
    <tableColumn id="3004" name="Columna2947"/>
    <tableColumn id="3005" name="Columna2948"/>
    <tableColumn id="3006" name="Columna2949"/>
    <tableColumn id="3007" name="Columna2950"/>
    <tableColumn id="3008" name="Columna2951"/>
    <tableColumn id="3009" name="Columna2952"/>
    <tableColumn id="3010" name="Columna2953"/>
    <tableColumn id="3011" name="Columna2954"/>
    <tableColumn id="3012" name="Columna2955"/>
    <tableColumn id="3013" name="Columna2956"/>
    <tableColumn id="3014" name="Columna2957"/>
    <tableColumn id="3015" name="Columna2958"/>
    <tableColumn id="3016" name="Columna2959"/>
    <tableColumn id="3017" name="Columna2960"/>
    <tableColumn id="3018" name="Columna2961"/>
    <tableColumn id="3019" name="Columna2962"/>
    <tableColumn id="3020" name="Columna2963"/>
    <tableColumn id="3021" name="Columna2964"/>
    <tableColumn id="3022" name="Columna2965"/>
    <tableColumn id="3023" name="Columna2966"/>
    <tableColumn id="3024" name="Columna2967"/>
    <tableColumn id="3025" name="Columna2968"/>
    <tableColumn id="3026" name="Columna2969"/>
    <tableColumn id="3027" name="Columna2970"/>
    <tableColumn id="3028" name="Columna2971"/>
    <tableColumn id="3029" name="Columna2972"/>
    <tableColumn id="3030" name="Columna2973"/>
    <tableColumn id="3031" name="Columna2974"/>
    <tableColumn id="3032" name="Columna2975"/>
    <tableColumn id="3033" name="Columna2976"/>
    <tableColumn id="3034" name="Columna2977"/>
    <tableColumn id="3035" name="Columna2978"/>
    <tableColumn id="3036" name="Columna2979"/>
    <tableColumn id="3037" name="Columna2980"/>
    <tableColumn id="3038" name="Columna2981"/>
    <tableColumn id="3039" name="Columna2982"/>
    <tableColumn id="3040" name="Columna2983"/>
    <tableColumn id="3041" name="Columna2984"/>
    <tableColumn id="3042" name="Columna2985"/>
    <tableColumn id="3043" name="Columna2986"/>
    <tableColumn id="3044" name="Columna2987"/>
    <tableColumn id="3045" name="Columna2988"/>
    <tableColumn id="3046" name="Columna2989"/>
    <tableColumn id="3047" name="Columna2990"/>
    <tableColumn id="3048" name="Columna2991"/>
    <tableColumn id="3049" name="Columna2992"/>
    <tableColumn id="3050" name="Columna2993"/>
    <tableColumn id="3051" name="Columna2994"/>
    <tableColumn id="3052" name="Columna2995"/>
    <tableColumn id="3053" name="Columna2996"/>
    <tableColumn id="3054" name="Columna2997"/>
    <tableColumn id="3055" name="Columna2998"/>
    <tableColumn id="3056" name="Columna2999"/>
    <tableColumn id="3057" name="Columna3000"/>
    <tableColumn id="3058" name="Columna3001"/>
    <tableColumn id="3059" name="Columna3002"/>
    <tableColumn id="3060" name="Columna3003"/>
    <tableColumn id="3061" name="Columna3004"/>
    <tableColumn id="3062" name="Columna3005"/>
    <tableColumn id="3063" name="Columna3006"/>
    <tableColumn id="3064" name="Columna3007"/>
    <tableColumn id="3065" name="Columna3008"/>
    <tableColumn id="3066" name="Columna3009"/>
    <tableColumn id="3067" name="Columna3010"/>
    <tableColumn id="3068" name="Columna3011"/>
    <tableColumn id="3069" name="Columna3012"/>
    <tableColumn id="3070" name="Columna3013"/>
    <tableColumn id="3071" name="Columna3014"/>
    <tableColumn id="3072" name="Columna3015"/>
    <tableColumn id="3073" name="Columna3016"/>
    <tableColumn id="3074" name="Columna3017"/>
    <tableColumn id="3075" name="Columna3018"/>
    <tableColumn id="3076" name="Columna3019"/>
    <tableColumn id="3077" name="Columna3020"/>
    <tableColumn id="3078" name="Columna3021"/>
    <tableColumn id="3079" name="Columna3022"/>
    <tableColumn id="3080" name="Columna3023"/>
    <tableColumn id="3081" name="Columna3024"/>
    <tableColumn id="3082" name="Columna3025"/>
    <tableColumn id="3083" name="Columna3026"/>
    <tableColumn id="3084" name="Columna3027"/>
    <tableColumn id="3085" name="Columna3028"/>
    <tableColumn id="3086" name="Columna3029"/>
    <tableColumn id="3087" name="Columna3030"/>
    <tableColumn id="3088" name="Columna3031"/>
    <tableColumn id="3089" name="Columna3032"/>
    <tableColumn id="3090" name="Columna3033"/>
    <tableColumn id="3091" name="Columna3034"/>
    <tableColumn id="3092" name="Columna3035"/>
    <tableColumn id="3093" name="Columna3036"/>
    <tableColumn id="3094" name="Columna3037"/>
    <tableColumn id="3095" name="Columna3038"/>
    <tableColumn id="3096" name="Columna3039"/>
    <tableColumn id="3097" name="Columna3040"/>
    <tableColumn id="3098" name="Columna3041"/>
    <tableColumn id="3099" name="Columna3042"/>
    <tableColumn id="3100" name="Columna3043"/>
    <tableColumn id="3101" name="Columna3044"/>
    <tableColumn id="3102" name="Columna3045"/>
    <tableColumn id="3103" name="Columna3046"/>
    <tableColumn id="3104" name="Columna3047"/>
    <tableColumn id="3105" name="Columna3048"/>
    <tableColumn id="3106" name="Columna3049"/>
    <tableColumn id="3107" name="Columna3050"/>
    <tableColumn id="3108" name="Columna3051"/>
    <tableColumn id="3109" name="Columna3052"/>
    <tableColumn id="3110" name="Columna3053"/>
    <tableColumn id="3111" name="Columna3054"/>
    <tableColumn id="3112" name="Columna3055"/>
    <tableColumn id="3113" name="Columna3056"/>
    <tableColumn id="3114" name="Columna3057"/>
    <tableColumn id="3115" name="Columna3058"/>
    <tableColumn id="3116" name="Columna3059"/>
    <tableColumn id="3117" name="Columna3060"/>
    <tableColumn id="3118" name="Columna3061"/>
    <tableColumn id="3119" name="Columna3062"/>
    <tableColumn id="3120" name="Columna3063"/>
    <tableColumn id="3121" name="Columna3064"/>
    <tableColumn id="3122" name="Columna3065"/>
    <tableColumn id="3123" name="Columna3066"/>
    <tableColumn id="3124" name="Columna3067"/>
    <tableColumn id="3125" name="Columna3068"/>
    <tableColumn id="3126" name="Columna3069"/>
    <tableColumn id="3127" name="Columna3070"/>
    <tableColumn id="3128" name="Columna3071"/>
    <tableColumn id="3129" name="Columna3072"/>
    <tableColumn id="3130" name="Columna3073"/>
    <tableColumn id="3131" name="Columna3074"/>
    <tableColumn id="3132" name="Columna3075"/>
    <tableColumn id="3133" name="Columna3076"/>
    <tableColumn id="3134" name="Columna3077"/>
    <tableColumn id="3135" name="Columna3078"/>
    <tableColumn id="3136" name="Columna3079"/>
    <tableColumn id="3137" name="Columna3080"/>
    <tableColumn id="3138" name="Columna3081"/>
    <tableColumn id="3139" name="Columna3082"/>
    <tableColumn id="3140" name="Columna3083"/>
    <tableColumn id="3141" name="Columna3084"/>
    <tableColumn id="3142" name="Columna3085"/>
    <tableColumn id="3143" name="Columna3086"/>
    <tableColumn id="3144" name="Columna3087"/>
    <tableColumn id="3145" name="Columna3088"/>
    <tableColumn id="3146" name="Columna3089"/>
    <tableColumn id="3147" name="Columna3090"/>
    <tableColumn id="3148" name="Columna3091"/>
    <tableColumn id="3149" name="Columna3092"/>
    <tableColumn id="3150" name="Columna3093"/>
    <tableColumn id="3151" name="Columna3094"/>
    <tableColumn id="3152" name="Columna3095"/>
    <tableColumn id="3153" name="Columna3096"/>
    <tableColumn id="3154" name="Columna3097"/>
    <tableColumn id="3155" name="Columna3098"/>
    <tableColumn id="3156" name="Columna3099"/>
    <tableColumn id="3157" name="Columna3100"/>
    <tableColumn id="3158" name="Columna3101"/>
    <tableColumn id="3159" name="Columna3102"/>
    <tableColumn id="3160" name="Columna3103"/>
    <tableColumn id="3161" name="Columna3104"/>
    <tableColumn id="3162" name="Columna3105"/>
    <tableColumn id="3163" name="Columna3106"/>
    <tableColumn id="3164" name="Columna3107"/>
    <tableColumn id="3165" name="Columna3108"/>
    <tableColumn id="3166" name="Columna3109"/>
    <tableColumn id="3167" name="Columna3110"/>
    <tableColumn id="3168" name="Columna3111"/>
    <tableColumn id="3169" name="Columna3112"/>
    <tableColumn id="3170" name="Columna3113"/>
    <tableColumn id="3171" name="Columna3114"/>
    <tableColumn id="3172" name="Columna3115"/>
    <tableColumn id="3173" name="Columna3116"/>
    <tableColumn id="3174" name="Columna3117"/>
    <tableColumn id="3175" name="Columna3118"/>
    <tableColumn id="3176" name="Columna3119"/>
    <tableColumn id="3177" name="Columna3120"/>
    <tableColumn id="3178" name="Columna3121"/>
    <tableColumn id="3179" name="Columna3122"/>
    <tableColumn id="3180" name="Columna3123"/>
    <tableColumn id="3181" name="Columna3124"/>
    <tableColumn id="3182" name="Columna3125"/>
    <tableColumn id="3183" name="Columna3126"/>
    <tableColumn id="3184" name="Columna3127"/>
    <tableColumn id="3185" name="Columna3128"/>
    <tableColumn id="3186" name="Columna3129"/>
    <tableColumn id="3187" name="Columna3130"/>
    <tableColumn id="3188" name="Columna3131"/>
    <tableColumn id="3189" name="Columna3132"/>
    <tableColumn id="3190" name="Columna3133"/>
    <tableColumn id="3191" name="Columna3134"/>
    <tableColumn id="3192" name="Columna3135"/>
    <tableColumn id="3193" name="Columna3136"/>
    <tableColumn id="3194" name="Columna3137"/>
    <tableColumn id="3195" name="Columna3138"/>
    <tableColumn id="3196" name="Columna3139"/>
    <tableColumn id="3197" name="Columna3140"/>
    <tableColumn id="3198" name="Columna3141"/>
    <tableColumn id="3199" name="Columna3142"/>
    <tableColumn id="3200" name="Columna3143"/>
    <tableColumn id="3201" name="Columna3144"/>
    <tableColumn id="3202" name="Columna3145"/>
    <tableColumn id="3203" name="Columna3146"/>
    <tableColumn id="3204" name="Columna3147"/>
    <tableColumn id="3205" name="Columna3148"/>
    <tableColumn id="3206" name="Columna3149"/>
    <tableColumn id="3207" name="Columna3150"/>
    <tableColumn id="3208" name="Columna3151"/>
    <tableColumn id="3209" name="Columna3152"/>
    <tableColumn id="3210" name="Columna3153"/>
    <tableColumn id="3211" name="Columna3154"/>
    <tableColumn id="3212" name="Columna3155"/>
    <tableColumn id="3213" name="Columna3156"/>
    <tableColumn id="3214" name="Columna3157"/>
    <tableColumn id="3215" name="Columna3158"/>
    <tableColumn id="3216" name="Columna3159"/>
    <tableColumn id="3217" name="Columna3160"/>
    <tableColumn id="3218" name="Columna3161"/>
    <tableColumn id="3219" name="Columna3162"/>
    <tableColumn id="3220" name="Columna3163"/>
    <tableColumn id="3221" name="Columna3164"/>
    <tableColumn id="3222" name="Columna3165"/>
    <tableColumn id="3223" name="Columna3166"/>
    <tableColumn id="3224" name="Columna3167"/>
    <tableColumn id="3225" name="Columna3168"/>
    <tableColumn id="3226" name="Columna3169"/>
    <tableColumn id="3227" name="Columna3170"/>
    <tableColumn id="3228" name="Columna3171"/>
    <tableColumn id="3229" name="Columna3172"/>
    <tableColumn id="3230" name="Columna3173"/>
    <tableColumn id="3231" name="Columna3174"/>
    <tableColumn id="3232" name="Columna3175"/>
    <tableColumn id="3233" name="Columna3176"/>
    <tableColumn id="3234" name="Columna3177"/>
    <tableColumn id="3235" name="Columna3178"/>
    <tableColumn id="3236" name="Columna3179"/>
    <tableColumn id="3237" name="Columna3180"/>
    <tableColumn id="3238" name="Columna3181"/>
    <tableColumn id="3239" name="Columna3182"/>
    <tableColumn id="3240" name="Columna3183"/>
    <tableColumn id="3241" name="Columna3184"/>
    <tableColumn id="3242" name="Columna3185"/>
    <tableColumn id="3243" name="Columna3186"/>
    <tableColumn id="3244" name="Columna3187"/>
    <tableColumn id="3245" name="Columna3188"/>
    <tableColumn id="3246" name="Columna3189"/>
    <tableColumn id="3247" name="Columna3190"/>
    <tableColumn id="3248" name="Columna3191"/>
    <tableColumn id="3249" name="Columna3192"/>
    <tableColumn id="3250" name="Columna3193"/>
    <tableColumn id="3251" name="Columna3194"/>
    <tableColumn id="3252" name="Columna3195"/>
    <tableColumn id="3253" name="Columna3196"/>
    <tableColumn id="3254" name="Columna3197"/>
    <tableColumn id="3255" name="Columna3198"/>
    <tableColumn id="3256" name="Columna3199"/>
    <tableColumn id="3257" name="Columna3200"/>
    <tableColumn id="3258" name="Columna3201"/>
    <tableColumn id="3259" name="Columna3202"/>
    <tableColumn id="3260" name="Columna3203"/>
    <tableColumn id="3261" name="Columna3204"/>
    <tableColumn id="3262" name="Columna3205"/>
    <tableColumn id="3263" name="Columna3206"/>
    <tableColumn id="3264" name="Columna3207"/>
    <tableColumn id="3265" name="Columna3208"/>
    <tableColumn id="3266" name="Columna3209"/>
    <tableColumn id="3267" name="Columna3210"/>
    <tableColumn id="3268" name="Columna3211"/>
    <tableColumn id="3269" name="Columna3212"/>
    <tableColumn id="3270" name="Columna3213"/>
    <tableColumn id="3271" name="Columna3214"/>
    <tableColumn id="3272" name="Columna3215"/>
    <tableColumn id="3273" name="Columna3216"/>
    <tableColumn id="3274" name="Columna3217"/>
    <tableColumn id="3275" name="Columna3218"/>
    <tableColumn id="3276" name="Columna3219"/>
    <tableColumn id="3277" name="Columna3220"/>
    <tableColumn id="3278" name="Columna3221"/>
    <tableColumn id="3279" name="Columna3222"/>
    <tableColumn id="3280" name="Columna3223"/>
    <tableColumn id="3281" name="Columna3224"/>
    <tableColumn id="3282" name="Columna3225"/>
    <tableColumn id="3283" name="Columna3226"/>
    <tableColumn id="3284" name="Columna3227"/>
    <tableColumn id="3285" name="Columna3228"/>
    <tableColumn id="3286" name="Columna3229"/>
    <tableColumn id="3287" name="Columna3230"/>
    <tableColumn id="3288" name="Columna3231"/>
    <tableColumn id="3289" name="Columna3232"/>
    <tableColumn id="3290" name="Columna3233"/>
    <tableColumn id="3291" name="Columna3234"/>
    <tableColumn id="3292" name="Columna3235"/>
    <tableColumn id="3293" name="Columna3236"/>
    <tableColumn id="3294" name="Columna3237"/>
    <tableColumn id="3295" name="Columna3238"/>
    <tableColumn id="3296" name="Columna3239"/>
    <tableColumn id="3297" name="Columna3240"/>
    <tableColumn id="3298" name="Columna3241"/>
    <tableColumn id="3299" name="Columna3242"/>
    <tableColumn id="3300" name="Columna3243"/>
    <tableColumn id="3301" name="Columna3244"/>
    <tableColumn id="3302" name="Columna3245"/>
    <tableColumn id="3303" name="Columna3246"/>
    <tableColumn id="3304" name="Columna3247"/>
    <tableColumn id="3305" name="Columna3248"/>
    <tableColumn id="3306" name="Columna3249"/>
    <tableColumn id="3307" name="Columna3250"/>
    <tableColumn id="3308" name="Columna3251"/>
    <tableColumn id="3309" name="Columna3252"/>
    <tableColumn id="3310" name="Columna3253"/>
    <tableColumn id="3311" name="Columna3254"/>
    <tableColumn id="3312" name="Columna3255"/>
    <tableColumn id="3313" name="Columna3256"/>
    <tableColumn id="3314" name="Columna3257"/>
    <tableColumn id="3315" name="Columna3258"/>
    <tableColumn id="3316" name="Columna3259"/>
    <tableColumn id="3317" name="Columna3260"/>
    <tableColumn id="3318" name="Columna3261"/>
    <tableColumn id="3319" name="Columna3262"/>
    <tableColumn id="3320" name="Columna3263"/>
    <tableColumn id="3321" name="Columna3264"/>
    <tableColumn id="3322" name="Columna3265"/>
    <tableColumn id="3323" name="Columna3266"/>
    <tableColumn id="3324" name="Columna3267"/>
    <tableColumn id="3325" name="Columna3268"/>
    <tableColumn id="3326" name="Columna3269"/>
    <tableColumn id="3327" name="Columna3270"/>
    <tableColumn id="3328" name="Columna3271"/>
    <tableColumn id="3329" name="Columna3272"/>
    <tableColumn id="3330" name="Columna3273"/>
    <tableColumn id="3331" name="Columna3274"/>
    <tableColumn id="3332" name="Columna3275"/>
    <tableColumn id="3333" name="Columna3276"/>
    <tableColumn id="3334" name="Columna3277"/>
    <tableColumn id="3335" name="Columna3278"/>
    <tableColumn id="3336" name="Columna3279"/>
    <tableColumn id="3337" name="Columna3280"/>
    <tableColumn id="3338" name="Columna3281"/>
    <tableColumn id="3339" name="Columna3282"/>
    <tableColumn id="3340" name="Columna3283"/>
    <tableColumn id="3341" name="Columna3284"/>
    <tableColumn id="3342" name="Columna3285"/>
    <tableColumn id="3343" name="Columna3286"/>
    <tableColumn id="3344" name="Columna3287"/>
    <tableColumn id="3345" name="Columna3288"/>
    <tableColumn id="3346" name="Columna3289"/>
    <tableColumn id="3347" name="Columna3290"/>
    <tableColumn id="3348" name="Columna3291"/>
    <tableColumn id="3349" name="Columna3292"/>
    <tableColumn id="3350" name="Columna3293"/>
    <tableColumn id="3351" name="Columna3294"/>
    <tableColumn id="3352" name="Columna3295"/>
    <tableColumn id="3353" name="Columna3296"/>
    <tableColumn id="3354" name="Columna3297"/>
    <tableColumn id="3355" name="Columna3298"/>
    <tableColumn id="3356" name="Columna3299"/>
    <tableColumn id="3357" name="Columna3300"/>
    <tableColumn id="3358" name="Columna3301"/>
    <tableColumn id="3359" name="Columna3302"/>
    <tableColumn id="3360" name="Columna3303"/>
    <tableColumn id="3361" name="Columna3304"/>
    <tableColumn id="3362" name="Columna3305"/>
    <tableColumn id="3363" name="Columna3306"/>
    <tableColumn id="3364" name="Columna3307"/>
    <tableColumn id="3365" name="Columna3308"/>
    <tableColumn id="3366" name="Columna3309"/>
    <tableColumn id="3367" name="Columna3310"/>
    <tableColumn id="3368" name="Columna3311"/>
    <tableColumn id="3369" name="Columna3312"/>
    <tableColumn id="3370" name="Columna3313"/>
    <tableColumn id="3371" name="Columna3314"/>
    <tableColumn id="3372" name="Columna3315"/>
    <tableColumn id="3373" name="Columna3316"/>
    <tableColumn id="3374" name="Columna3317"/>
    <tableColumn id="3375" name="Columna3318"/>
    <tableColumn id="3376" name="Columna3319"/>
    <tableColumn id="3377" name="Columna3320"/>
    <tableColumn id="3378" name="Columna3321"/>
    <tableColumn id="3379" name="Columna3322"/>
    <tableColumn id="3380" name="Columna3323"/>
    <tableColumn id="3381" name="Columna3324"/>
    <tableColumn id="3382" name="Columna3325"/>
    <tableColumn id="3383" name="Columna3326"/>
    <tableColumn id="3384" name="Columna3327"/>
    <tableColumn id="3385" name="Columna3328"/>
    <tableColumn id="3386" name="Columna3329"/>
    <tableColumn id="3387" name="Columna3330"/>
    <tableColumn id="3388" name="Columna3331"/>
    <tableColumn id="3389" name="Columna3332"/>
    <tableColumn id="3390" name="Columna3333"/>
    <tableColumn id="3391" name="Columna3334"/>
    <tableColumn id="3392" name="Columna3335"/>
    <tableColumn id="3393" name="Columna3336"/>
    <tableColumn id="3394" name="Columna3337"/>
    <tableColumn id="3395" name="Columna3338"/>
    <tableColumn id="3396" name="Columna3339"/>
    <tableColumn id="3397" name="Columna3340"/>
    <tableColumn id="3398" name="Columna3341"/>
    <tableColumn id="3399" name="Columna3342"/>
    <tableColumn id="3400" name="Columna3343"/>
    <tableColumn id="3401" name="Columna3344"/>
    <tableColumn id="3402" name="Columna3345"/>
    <tableColumn id="3403" name="Columna3346"/>
    <tableColumn id="3404" name="Columna3347"/>
    <tableColumn id="3405" name="Columna3348"/>
    <tableColumn id="3406" name="Columna3349"/>
    <tableColumn id="3407" name="Columna3350"/>
    <tableColumn id="3408" name="Columna3351"/>
    <tableColumn id="3409" name="Columna3352"/>
    <tableColumn id="3410" name="Columna3353"/>
    <tableColumn id="3411" name="Columna3354"/>
    <tableColumn id="3412" name="Columna3355"/>
    <tableColumn id="3413" name="Columna3356"/>
    <tableColumn id="3414" name="Columna3357"/>
    <tableColumn id="3415" name="Columna3358"/>
    <tableColumn id="3416" name="Columna3359"/>
    <tableColumn id="3417" name="Columna3360"/>
    <tableColumn id="3418" name="Columna3361"/>
    <tableColumn id="3419" name="Columna3362"/>
    <tableColumn id="3420" name="Columna3363"/>
    <tableColumn id="3421" name="Columna3364"/>
    <tableColumn id="3422" name="Columna3365"/>
    <tableColumn id="3423" name="Columna3366"/>
    <tableColumn id="3424" name="Columna3367"/>
    <tableColumn id="3425" name="Columna3368"/>
    <tableColumn id="3426" name="Columna3369"/>
    <tableColumn id="3427" name="Columna3370"/>
    <tableColumn id="3428" name="Columna3371"/>
    <tableColumn id="3429" name="Columna3372"/>
    <tableColumn id="3430" name="Columna3373"/>
    <tableColumn id="3431" name="Columna3374"/>
    <tableColumn id="3432" name="Columna3375"/>
    <tableColumn id="3433" name="Columna3376"/>
    <tableColumn id="3434" name="Columna3377"/>
    <tableColumn id="3435" name="Columna3378"/>
    <tableColumn id="3436" name="Columna3379"/>
    <tableColumn id="3437" name="Columna3380"/>
    <tableColumn id="3438" name="Columna3381"/>
    <tableColumn id="3439" name="Columna3382"/>
    <tableColumn id="3440" name="Columna3383"/>
    <tableColumn id="3441" name="Columna3384"/>
    <tableColumn id="3442" name="Columna3385"/>
    <tableColumn id="3443" name="Columna3386"/>
    <tableColumn id="3444" name="Columna3387"/>
    <tableColumn id="3445" name="Columna3388"/>
    <tableColumn id="3446" name="Columna3389"/>
    <tableColumn id="3447" name="Columna3390"/>
    <tableColumn id="3448" name="Columna3391"/>
    <tableColumn id="3449" name="Columna3392"/>
    <tableColumn id="3450" name="Columna3393"/>
    <tableColumn id="3451" name="Columna3394"/>
    <tableColumn id="3452" name="Columna3395"/>
    <tableColumn id="3453" name="Columna3396"/>
    <tableColumn id="3454" name="Columna3397"/>
    <tableColumn id="3455" name="Columna3398"/>
    <tableColumn id="3456" name="Columna3399"/>
    <tableColumn id="3457" name="Columna3400"/>
    <tableColumn id="3458" name="Columna3401"/>
    <tableColumn id="3459" name="Columna3402"/>
    <tableColumn id="3460" name="Columna3403"/>
    <tableColumn id="3461" name="Columna3404"/>
    <tableColumn id="3462" name="Columna3405"/>
    <tableColumn id="3463" name="Columna3406"/>
    <tableColumn id="3464" name="Columna3407"/>
    <tableColumn id="3465" name="Columna3408"/>
    <tableColumn id="3466" name="Columna3409"/>
    <tableColumn id="3467" name="Columna3410"/>
    <tableColumn id="3468" name="Columna3411"/>
    <tableColumn id="3469" name="Columna3412"/>
    <tableColumn id="3470" name="Columna3413"/>
    <tableColumn id="3471" name="Columna3414"/>
    <tableColumn id="3472" name="Columna3415"/>
    <tableColumn id="3473" name="Columna3416"/>
    <tableColumn id="3474" name="Columna3417"/>
    <tableColumn id="3475" name="Columna3418"/>
    <tableColumn id="3476" name="Columna3419"/>
    <tableColumn id="3477" name="Columna3420"/>
    <tableColumn id="3478" name="Columna3421"/>
    <tableColumn id="3479" name="Columna3422"/>
    <tableColumn id="3480" name="Columna3423"/>
    <tableColumn id="3481" name="Columna3424"/>
    <tableColumn id="3482" name="Columna3425"/>
    <tableColumn id="3483" name="Columna3426"/>
    <tableColumn id="3484" name="Columna3427"/>
    <tableColumn id="3485" name="Columna3428"/>
    <tableColumn id="3486" name="Columna3429"/>
    <tableColumn id="3487" name="Columna3430"/>
    <tableColumn id="3488" name="Columna3431"/>
    <tableColumn id="3489" name="Columna3432"/>
    <tableColumn id="3490" name="Columna3433"/>
    <tableColumn id="3491" name="Columna3434"/>
    <tableColumn id="3492" name="Columna3435"/>
    <tableColumn id="3493" name="Columna3436"/>
    <tableColumn id="3494" name="Columna3437"/>
    <tableColumn id="3495" name="Columna3438"/>
    <tableColumn id="3496" name="Columna3439"/>
    <tableColumn id="3497" name="Columna3440"/>
    <tableColumn id="3498" name="Columna3441"/>
    <tableColumn id="3499" name="Columna3442"/>
    <tableColumn id="3500" name="Columna3443"/>
    <tableColumn id="3501" name="Columna3444"/>
    <tableColumn id="3502" name="Columna3445"/>
    <tableColumn id="3503" name="Columna3446"/>
    <tableColumn id="3504" name="Columna3447"/>
    <tableColumn id="3505" name="Columna3448"/>
    <tableColumn id="3506" name="Columna3449"/>
    <tableColumn id="3507" name="Columna3450"/>
    <tableColumn id="3508" name="Columna3451"/>
    <tableColumn id="3509" name="Columna3452"/>
    <tableColumn id="3510" name="Columna3453"/>
    <tableColumn id="3511" name="Columna3454"/>
    <tableColumn id="3512" name="Columna3455"/>
    <tableColumn id="3513" name="Columna3456"/>
    <tableColumn id="3514" name="Columna3457"/>
    <tableColumn id="3515" name="Columna3458"/>
    <tableColumn id="3516" name="Columna3459"/>
    <tableColumn id="3517" name="Columna3460"/>
    <tableColumn id="3518" name="Columna3461"/>
    <tableColumn id="3519" name="Columna3462"/>
    <tableColumn id="3520" name="Columna3463"/>
    <tableColumn id="3521" name="Columna3464"/>
    <tableColumn id="3522" name="Columna3465"/>
    <tableColumn id="3523" name="Columna3466"/>
    <tableColumn id="3524" name="Columna3467"/>
    <tableColumn id="3525" name="Columna3468"/>
    <tableColumn id="3526" name="Columna3469"/>
    <tableColumn id="3527" name="Columna3470"/>
    <tableColumn id="3528" name="Columna3471"/>
    <tableColumn id="3529" name="Columna3472"/>
    <tableColumn id="3530" name="Columna3473"/>
    <tableColumn id="3531" name="Columna3474"/>
    <tableColumn id="3532" name="Columna3475"/>
    <tableColumn id="3533" name="Columna3476"/>
    <tableColumn id="3534" name="Columna3477"/>
    <tableColumn id="3535" name="Columna3478"/>
    <tableColumn id="3536" name="Columna3479"/>
    <tableColumn id="3537" name="Columna3480"/>
    <tableColumn id="3538" name="Columna3481"/>
    <tableColumn id="3539" name="Columna3482"/>
    <tableColumn id="3540" name="Columna3483"/>
    <tableColumn id="3541" name="Columna3484"/>
    <tableColumn id="3542" name="Columna3485"/>
    <tableColumn id="3543" name="Columna3486"/>
    <tableColumn id="3544" name="Columna3487"/>
    <tableColumn id="3545" name="Columna3488"/>
    <tableColumn id="3546" name="Columna3489"/>
    <tableColumn id="3547" name="Columna3490"/>
    <tableColumn id="3548" name="Columna3491"/>
    <tableColumn id="3549" name="Columna3492"/>
    <tableColumn id="3550" name="Columna3493"/>
    <tableColumn id="3551" name="Columna3494"/>
    <tableColumn id="3552" name="Columna3495"/>
    <tableColumn id="3553" name="Columna3496"/>
    <tableColumn id="3554" name="Columna3497"/>
    <tableColumn id="3555" name="Columna3498"/>
    <tableColumn id="3556" name="Columna3499"/>
    <tableColumn id="3557" name="Columna3500"/>
    <tableColumn id="3558" name="Columna3501"/>
    <tableColumn id="3559" name="Columna3502"/>
    <tableColumn id="3560" name="Columna3503"/>
    <tableColumn id="3561" name="Columna3504"/>
    <tableColumn id="3562" name="Columna3505"/>
    <tableColumn id="3563" name="Columna3506"/>
    <tableColumn id="3564" name="Columna3507"/>
    <tableColumn id="3565" name="Columna3508"/>
    <tableColumn id="3566" name="Columna3509"/>
    <tableColumn id="3567" name="Columna3510"/>
    <tableColumn id="3568" name="Columna3511"/>
    <tableColumn id="3569" name="Columna3512"/>
    <tableColumn id="3570" name="Columna3513"/>
    <tableColumn id="3571" name="Columna3514"/>
    <tableColumn id="3572" name="Columna3515"/>
    <tableColumn id="3573" name="Columna3516"/>
    <tableColumn id="3574" name="Columna3517"/>
    <tableColumn id="3575" name="Columna3518"/>
    <tableColumn id="3576" name="Columna3519"/>
    <tableColumn id="3577" name="Columna3520"/>
    <tableColumn id="3578" name="Columna3521"/>
    <tableColumn id="3579" name="Columna3522"/>
    <tableColumn id="3580" name="Columna3523"/>
    <tableColumn id="3581" name="Columna3524"/>
    <tableColumn id="3582" name="Columna3525"/>
    <tableColumn id="3583" name="Columna3526"/>
    <tableColumn id="3584" name="Columna3527"/>
    <tableColumn id="3585" name="Columna3528"/>
    <tableColumn id="3586" name="Columna3529"/>
    <tableColumn id="3587" name="Columna3530"/>
    <tableColumn id="3588" name="Columna3531"/>
    <tableColumn id="3589" name="Columna3532"/>
    <tableColumn id="3590" name="Columna3533"/>
    <tableColumn id="3591" name="Columna3534"/>
    <tableColumn id="3592" name="Columna3535"/>
    <tableColumn id="3593" name="Columna3536"/>
    <tableColumn id="3594" name="Columna3537"/>
    <tableColumn id="3595" name="Columna3538"/>
    <tableColumn id="3596" name="Columna3539"/>
    <tableColumn id="3597" name="Columna3540"/>
    <tableColumn id="3598" name="Columna3541"/>
    <tableColumn id="3599" name="Columna3542"/>
    <tableColumn id="3600" name="Columna3543"/>
    <tableColumn id="3601" name="Columna3544"/>
    <tableColumn id="3602" name="Columna3545"/>
    <tableColumn id="3603" name="Columna3546"/>
    <tableColumn id="3604" name="Columna3547"/>
    <tableColumn id="3605" name="Columna3548"/>
    <tableColumn id="3606" name="Columna3549"/>
    <tableColumn id="3607" name="Columna3550"/>
    <tableColumn id="3608" name="Columna3551"/>
    <tableColumn id="3609" name="Columna3552"/>
    <tableColumn id="3610" name="Columna3553"/>
    <tableColumn id="3611" name="Columna3554"/>
    <tableColumn id="3612" name="Columna3555"/>
    <tableColumn id="3613" name="Columna3556"/>
    <tableColumn id="3614" name="Columna3557"/>
    <tableColumn id="3615" name="Columna3558"/>
    <tableColumn id="3616" name="Columna3559"/>
    <tableColumn id="3617" name="Columna3560"/>
    <tableColumn id="3618" name="Columna3561"/>
    <tableColumn id="3619" name="Columna3562"/>
    <tableColumn id="3620" name="Columna3563"/>
    <tableColumn id="3621" name="Columna3564"/>
    <tableColumn id="3622" name="Columna3565"/>
    <tableColumn id="3623" name="Columna3566"/>
    <tableColumn id="3624" name="Columna3567"/>
    <tableColumn id="3625" name="Columna3568"/>
    <tableColumn id="3626" name="Columna3569"/>
    <tableColumn id="3627" name="Columna3570"/>
    <tableColumn id="3628" name="Columna3571"/>
    <tableColumn id="3629" name="Columna3572"/>
    <tableColumn id="3630" name="Columna3573"/>
    <tableColumn id="3631" name="Columna3574"/>
    <tableColumn id="3632" name="Columna3575"/>
    <tableColumn id="3633" name="Columna3576"/>
    <tableColumn id="3634" name="Columna3577"/>
    <tableColumn id="3635" name="Columna3578"/>
    <tableColumn id="3636" name="Columna3579"/>
    <tableColumn id="3637" name="Columna3580"/>
    <tableColumn id="3638" name="Columna3581"/>
    <tableColumn id="3639" name="Columna3582"/>
    <tableColumn id="3640" name="Columna3583"/>
    <tableColumn id="3641" name="Columna3584"/>
    <tableColumn id="3642" name="Columna3585"/>
    <tableColumn id="3643" name="Columna3586"/>
    <tableColumn id="3644" name="Columna3587"/>
    <tableColumn id="3645" name="Columna3588"/>
    <tableColumn id="3646" name="Columna3589"/>
    <tableColumn id="3647" name="Columna3590"/>
    <tableColumn id="3648" name="Columna3591"/>
    <tableColumn id="3649" name="Columna3592"/>
    <tableColumn id="3650" name="Columna3593"/>
    <tableColumn id="3651" name="Columna3594"/>
    <tableColumn id="3652" name="Columna3595"/>
    <tableColumn id="3653" name="Columna3596"/>
    <tableColumn id="3654" name="Columna3597"/>
    <tableColumn id="3655" name="Columna3598"/>
    <tableColumn id="3656" name="Columna3599"/>
    <tableColumn id="3657" name="Columna3600"/>
    <tableColumn id="3658" name="Columna3601"/>
    <tableColumn id="3659" name="Columna3602"/>
    <tableColumn id="3660" name="Columna3603"/>
    <tableColumn id="3661" name="Columna3604"/>
    <tableColumn id="3662" name="Columna3605"/>
    <tableColumn id="3663" name="Columna3606"/>
    <tableColumn id="3664" name="Columna3607"/>
    <tableColumn id="3665" name="Columna3608"/>
    <tableColumn id="3666" name="Columna3609"/>
    <tableColumn id="3667" name="Columna3610"/>
    <tableColumn id="3668" name="Columna3611"/>
    <tableColumn id="3669" name="Columna3612"/>
    <tableColumn id="3670" name="Columna3613"/>
    <tableColumn id="3671" name="Columna3614"/>
    <tableColumn id="3672" name="Columna3615"/>
    <tableColumn id="3673" name="Columna3616"/>
    <tableColumn id="3674" name="Columna3617"/>
    <tableColumn id="3675" name="Columna3618"/>
    <tableColumn id="3676" name="Columna3619"/>
    <tableColumn id="3677" name="Columna3620"/>
    <tableColumn id="3678" name="Columna3621"/>
    <tableColumn id="3679" name="Columna3622"/>
    <tableColumn id="3680" name="Columna3623"/>
    <tableColumn id="3681" name="Columna3624"/>
    <tableColumn id="3682" name="Columna3625"/>
    <tableColumn id="3683" name="Columna3626"/>
    <tableColumn id="3684" name="Columna3627"/>
    <tableColumn id="3685" name="Columna3628"/>
    <tableColumn id="3686" name="Columna3629"/>
    <tableColumn id="3687" name="Columna3630"/>
    <tableColumn id="3688" name="Columna3631"/>
    <tableColumn id="3689" name="Columna3632"/>
    <tableColumn id="3690" name="Columna3633"/>
    <tableColumn id="3691" name="Columna3634"/>
    <tableColumn id="3692" name="Columna3635"/>
    <tableColumn id="3693" name="Columna3636"/>
    <tableColumn id="3694" name="Columna3637"/>
    <tableColumn id="3695" name="Columna3638"/>
    <tableColumn id="3696" name="Columna3639"/>
    <tableColumn id="3697" name="Columna3640"/>
    <tableColumn id="3698" name="Columna3641"/>
    <tableColumn id="3699" name="Columna3642"/>
    <tableColumn id="3700" name="Columna3643"/>
    <tableColumn id="3701" name="Columna3644"/>
    <tableColumn id="3702" name="Columna3645"/>
    <tableColumn id="3703" name="Columna3646"/>
    <tableColumn id="3704" name="Columna3647"/>
    <tableColumn id="3705" name="Columna3648"/>
    <tableColumn id="3706" name="Columna3649"/>
    <tableColumn id="3707" name="Columna3650"/>
    <tableColumn id="3708" name="Columna3651"/>
    <tableColumn id="3709" name="Columna3652"/>
    <tableColumn id="3710" name="Columna3653"/>
    <tableColumn id="3711" name="Columna3654"/>
    <tableColumn id="3712" name="Columna3655"/>
    <tableColumn id="3713" name="Columna3656"/>
    <tableColumn id="3714" name="Columna3657"/>
    <tableColumn id="3715" name="Columna3658"/>
    <tableColumn id="3716" name="Columna3659"/>
    <tableColumn id="3717" name="Columna3660"/>
    <tableColumn id="3718" name="Columna3661"/>
    <tableColumn id="3719" name="Columna3662"/>
    <tableColumn id="3720" name="Columna3663"/>
    <tableColumn id="3721" name="Columna3664"/>
    <tableColumn id="3722" name="Columna3665"/>
    <tableColumn id="3723" name="Columna3666"/>
    <tableColumn id="3724" name="Columna3667"/>
    <tableColumn id="3725" name="Columna3668"/>
    <tableColumn id="3726" name="Columna3669"/>
    <tableColumn id="3727" name="Columna3670"/>
    <tableColumn id="3728" name="Columna3671"/>
    <tableColumn id="3729" name="Columna3672"/>
    <tableColumn id="3730" name="Columna3673"/>
    <tableColumn id="3731" name="Columna3674"/>
    <tableColumn id="3732" name="Columna3675"/>
    <tableColumn id="3733" name="Columna3676"/>
    <tableColumn id="3734" name="Columna3677"/>
    <tableColumn id="3735" name="Columna3678"/>
    <tableColumn id="3736" name="Columna3679"/>
    <tableColumn id="3737" name="Columna3680"/>
    <tableColumn id="3738" name="Columna3681"/>
    <tableColumn id="3739" name="Columna3682"/>
    <tableColumn id="3740" name="Columna3683"/>
    <tableColumn id="3741" name="Columna3684"/>
    <tableColumn id="3742" name="Columna3685"/>
    <tableColumn id="3743" name="Columna3686"/>
    <tableColumn id="3744" name="Columna3687"/>
    <tableColumn id="3745" name="Columna3688"/>
    <tableColumn id="3746" name="Columna3689"/>
    <tableColumn id="3747" name="Columna3690"/>
    <tableColumn id="3748" name="Columna3691"/>
    <tableColumn id="3749" name="Columna3692"/>
    <tableColumn id="3750" name="Columna3693"/>
    <tableColumn id="3751" name="Columna3694"/>
    <tableColumn id="3752" name="Columna3695"/>
    <tableColumn id="3753" name="Columna3696"/>
    <tableColumn id="3754" name="Columna3697"/>
    <tableColumn id="3755" name="Columna3698"/>
    <tableColumn id="3756" name="Columna3699"/>
    <tableColumn id="3757" name="Columna3700"/>
    <tableColumn id="3758" name="Columna3701"/>
    <tableColumn id="3759" name="Columna3702"/>
    <tableColumn id="3760" name="Columna3703"/>
    <tableColumn id="3761" name="Columna3704"/>
    <tableColumn id="3762" name="Columna3705"/>
    <tableColumn id="3763" name="Columna3706"/>
    <tableColumn id="3764" name="Columna3707"/>
    <tableColumn id="3765" name="Columna3708"/>
    <tableColumn id="3766" name="Columna3709"/>
    <tableColumn id="3767" name="Columna3710"/>
    <tableColumn id="3768" name="Columna3711"/>
    <tableColumn id="3769" name="Columna3712"/>
    <tableColumn id="3770" name="Columna3713"/>
    <tableColumn id="3771" name="Columna3714"/>
    <tableColumn id="3772" name="Columna3715"/>
    <tableColumn id="3773" name="Columna3716"/>
    <tableColumn id="3774" name="Columna3717"/>
    <tableColumn id="3775" name="Columna3718"/>
    <tableColumn id="3776" name="Columna3719"/>
    <tableColumn id="3777" name="Columna3720"/>
    <tableColumn id="3778" name="Columna3721"/>
    <tableColumn id="3779" name="Columna3722"/>
    <tableColumn id="3780" name="Columna3723"/>
    <tableColumn id="3781" name="Columna3724"/>
    <tableColumn id="3782" name="Columna3725"/>
    <tableColumn id="3783" name="Columna3726"/>
    <tableColumn id="3784" name="Columna3727"/>
    <tableColumn id="3785" name="Columna3728"/>
    <tableColumn id="3786" name="Columna3729"/>
    <tableColumn id="3787" name="Columna3730"/>
    <tableColumn id="3788" name="Columna3731"/>
    <tableColumn id="3789" name="Columna3732"/>
    <tableColumn id="3790" name="Columna3733"/>
    <tableColumn id="3791" name="Columna3734"/>
    <tableColumn id="3792" name="Columna3735"/>
    <tableColumn id="3793" name="Columna3736"/>
    <tableColumn id="3794" name="Columna3737"/>
    <tableColumn id="3795" name="Columna3738"/>
    <tableColumn id="3796" name="Columna3739"/>
    <tableColumn id="3797" name="Columna3740"/>
    <tableColumn id="3798" name="Columna3741"/>
    <tableColumn id="3799" name="Columna3742"/>
    <tableColumn id="3800" name="Columna3743"/>
    <tableColumn id="3801" name="Columna3744"/>
    <tableColumn id="3802" name="Columna3745"/>
    <tableColumn id="3803" name="Columna3746"/>
    <tableColumn id="3804" name="Columna3747"/>
    <tableColumn id="3805" name="Columna3748"/>
    <tableColumn id="3806" name="Columna3749"/>
    <tableColumn id="3807" name="Columna3750"/>
    <tableColumn id="3808" name="Columna3751"/>
    <tableColumn id="3809" name="Columna3752"/>
    <tableColumn id="3810" name="Columna3753"/>
    <tableColumn id="3811" name="Columna3754"/>
    <tableColumn id="3812" name="Columna3755"/>
    <tableColumn id="3813" name="Columna3756"/>
    <tableColumn id="3814" name="Columna3757"/>
    <tableColumn id="3815" name="Columna3758"/>
    <tableColumn id="3816" name="Columna3759"/>
    <tableColumn id="3817" name="Columna3760"/>
    <tableColumn id="3818" name="Columna3761"/>
    <tableColumn id="3819" name="Columna3762"/>
    <tableColumn id="3820" name="Columna3763"/>
    <tableColumn id="3821" name="Columna3764"/>
    <tableColumn id="3822" name="Columna3765"/>
    <tableColumn id="3823" name="Columna3766"/>
    <tableColumn id="3824" name="Columna3767"/>
    <tableColumn id="3825" name="Columna3768"/>
    <tableColumn id="3826" name="Columna3769"/>
    <tableColumn id="3827" name="Columna3770"/>
    <tableColumn id="3828" name="Columna3771"/>
    <tableColumn id="3829" name="Columna3772"/>
    <tableColumn id="3830" name="Columna3773"/>
    <tableColumn id="3831" name="Columna3774"/>
    <tableColumn id="3832" name="Columna3775"/>
    <tableColumn id="3833" name="Columna3776"/>
    <tableColumn id="3834" name="Columna3777"/>
    <tableColumn id="3835" name="Columna3778"/>
    <tableColumn id="3836" name="Columna3779"/>
    <tableColumn id="3837" name="Columna3780"/>
    <tableColumn id="3838" name="Columna3781"/>
    <tableColumn id="3839" name="Columna3782"/>
    <tableColumn id="3840" name="Columna3783"/>
    <tableColumn id="3841" name="Columna3784"/>
    <tableColumn id="3842" name="Columna3785"/>
    <tableColumn id="3843" name="Columna3786"/>
    <tableColumn id="3844" name="Columna3787"/>
    <tableColumn id="3845" name="Columna3788"/>
    <tableColumn id="3846" name="Columna3789"/>
    <tableColumn id="3847" name="Columna3790"/>
    <tableColumn id="3848" name="Columna3791"/>
    <tableColumn id="3849" name="Columna3792"/>
    <tableColumn id="3850" name="Columna3793"/>
    <tableColumn id="3851" name="Columna3794"/>
    <tableColumn id="3852" name="Columna3795"/>
    <tableColumn id="3853" name="Columna3796"/>
    <tableColumn id="3854" name="Columna3797"/>
    <tableColumn id="3855" name="Columna3798"/>
    <tableColumn id="3856" name="Columna3799"/>
    <tableColumn id="3857" name="Columna3800"/>
    <tableColumn id="3858" name="Columna3801"/>
    <tableColumn id="3859" name="Columna3802"/>
    <tableColumn id="3860" name="Columna3803"/>
    <tableColumn id="3861" name="Columna3804"/>
    <tableColumn id="3862" name="Columna3805"/>
    <tableColumn id="3863" name="Columna3806"/>
    <tableColumn id="3864" name="Columna3807"/>
    <tableColumn id="3865" name="Columna3808"/>
    <tableColumn id="3866" name="Columna3809"/>
    <tableColumn id="3867" name="Columna3810"/>
    <tableColumn id="3868" name="Columna3811"/>
    <tableColumn id="3869" name="Columna3812"/>
    <tableColumn id="3870" name="Columna3813"/>
    <tableColumn id="3871" name="Columna3814"/>
    <tableColumn id="3872" name="Columna3815"/>
    <tableColumn id="3873" name="Columna3816"/>
    <tableColumn id="3874" name="Columna3817"/>
    <tableColumn id="3875" name="Columna3818"/>
    <tableColumn id="3876" name="Columna3819"/>
    <tableColumn id="3877" name="Columna3820"/>
    <tableColumn id="3878" name="Columna3821"/>
    <tableColumn id="3879" name="Columna3822"/>
    <tableColumn id="3880" name="Columna3823"/>
    <tableColumn id="3881" name="Columna3824"/>
    <tableColumn id="3882" name="Columna3825"/>
    <tableColumn id="3883" name="Columna3826"/>
    <tableColumn id="3884" name="Columna3827"/>
    <tableColumn id="3885" name="Columna3828"/>
    <tableColumn id="3886" name="Columna3829"/>
    <tableColumn id="3887" name="Columna3830"/>
    <tableColumn id="3888" name="Columna3831"/>
    <tableColumn id="3889" name="Columna3832"/>
    <tableColumn id="3890" name="Columna3833"/>
    <tableColumn id="3891" name="Columna3834"/>
    <tableColumn id="3892" name="Columna3835"/>
    <tableColumn id="3893" name="Columna3836"/>
    <tableColumn id="3894" name="Columna3837"/>
    <tableColumn id="3895" name="Columna3838"/>
    <tableColumn id="3896" name="Columna3839"/>
    <tableColumn id="3897" name="Columna3840"/>
    <tableColumn id="3898" name="Columna3841"/>
    <tableColumn id="3899" name="Columna3842"/>
    <tableColumn id="3900" name="Columna3843"/>
    <tableColumn id="3901" name="Columna3844"/>
    <tableColumn id="3902" name="Columna3845"/>
    <tableColumn id="3903" name="Columna3846"/>
    <tableColumn id="3904" name="Columna3847"/>
    <tableColumn id="3905" name="Columna3848"/>
    <tableColumn id="3906" name="Columna3849"/>
    <tableColumn id="3907" name="Columna3850"/>
    <tableColumn id="3908" name="Columna3851"/>
    <tableColumn id="3909" name="Columna3852"/>
    <tableColumn id="3910" name="Columna3853"/>
    <tableColumn id="3911" name="Columna3854"/>
    <tableColumn id="3912" name="Columna3855"/>
    <tableColumn id="3913" name="Columna3856"/>
    <tableColumn id="3914" name="Columna3857"/>
    <tableColumn id="3915" name="Columna3858"/>
    <tableColumn id="3916" name="Columna3859"/>
    <tableColumn id="3917" name="Columna3860"/>
    <tableColumn id="3918" name="Columna3861"/>
    <tableColumn id="3919" name="Columna3862"/>
    <tableColumn id="3920" name="Columna3863"/>
    <tableColumn id="3921" name="Columna3864"/>
    <tableColumn id="3922" name="Columna3865"/>
    <tableColumn id="3923" name="Columna3866"/>
    <tableColumn id="3924" name="Columna3867"/>
    <tableColumn id="3925" name="Columna3868"/>
    <tableColumn id="3926" name="Columna3869"/>
    <tableColumn id="3927" name="Columna3870"/>
    <tableColumn id="3928" name="Columna3871"/>
    <tableColumn id="3929" name="Columna3872"/>
    <tableColumn id="3930" name="Columna3873"/>
    <tableColumn id="3931" name="Columna3874"/>
    <tableColumn id="3932" name="Columna3875"/>
    <tableColumn id="3933" name="Columna3876"/>
    <tableColumn id="3934" name="Columna3877"/>
    <tableColumn id="3935" name="Columna3878"/>
    <tableColumn id="3936" name="Columna3879"/>
    <tableColumn id="3937" name="Columna3880"/>
    <tableColumn id="3938" name="Columna3881"/>
    <tableColumn id="3939" name="Columna3882"/>
    <tableColumn id="3940" name="Columna3883"/>
    <tableColumn id="3941" name="Columna3884"/>
    <tableColumn id="3942" name="Columna3885"/>
    <tableColumn id="3943" name="Columna3886"/>
    <tableColumn id="3944" name="Columna3887"/>
    <tableColumn id="3945" name="Columna3888"/>
    <tableColumn id="3946" name="Columna3889"/>
    <tableColumn id="3947" name="Columna3890"/>
    <tableColumn id="3948" name="Columna3891"/>
    <tableColumn id="3949" name="Columna3892"/>
    <tableColumn id="3950" name="Columna3893"/>
    <tableColumn id="3951" name="Columna3894"/>
    <tableColumn id="3952" name="Columna3895"/>
    <tableColumn id="3953" name="Columna3896"/>
    <tableColumn id="3954" name="Columna3897"/>
    <tableColumn id="3955" name="Columna3898"/>
    <tableColumn id="3956" name="Columna3899"/>
    <tableColumn id="3957" name="Columna3900"/>
    <tableColumn id="3958" name="Columna3901"/>
    <tableColumn id="3959" name="Columna3902"/>
    <tableColumn id="3960" name="Columna3903"/>
    <tableColumn id="3961" name="Columna3904"/>
    <tableColumn id="3962" name="Columna3905"/>
    <tableColumn id="3963" name="Columna3906"/>
    <tableColumn id="3964" name="Columna3907"/>
    <tableColumn id="3965" name="Columna3908"/>
    <tableColumn id="3966" name="Columna3909"/>
    <tableColumn id="3967" name="Columna3910"/>
    <tableColumn id="3968" name="Columna3911"/>
    <tableColumn id="3969" name="Columna3912"/>
    <tableColumn id="3970" name="Columna3913"/>
    <tableColumn id="3971" name="Columna3914"/>
    <tableColumn id="3972" name="Columna3915"/>
    <tableColumn id="3973" name="Columna3916"/>
    <tableColumn id="3974" name="Columna3917"/>
    <tableColumn id="3975" name="Columna3918"/>
    <tableColumn id="3976" name="Columna3919"/>
    <tableColumn id="3977" name="Columna3920"/>
    <tableColumn id="3978" name="Columna3921"/>
    <tableColumn id="3979" name="Columna3922"/>
    <tableColumn id="3980" name="Columna3923"/>
    <tableColumn id="3981" name="Columna3924"/>
    <tableColumn id="3982" name="Columna3925"/>
    <tableColumn id="3983" name="Columna3926"/>
    <tableColumn id="3984" name="Columna3927"/>
    <tableColumn id="3985" name="Columna3928"/>
    <tableColumn id="3986" name="Columna3929"/>
    <tableColumn id="3987" name="Columna3930"/>
    <tableColumn id="3988" name="Columna3931"/>
    <tableColumn id="3989" name="Columna3932"/>
    <tableColumn id="3990" name="Columna3933"/>
    <tableColumn id="3991" name="Columna3934"/>
    <tableColumn id="3992" name="Columna3935"/>
    <tableColumn id="3993" name="Columna3936"/>
    <tableColumn id="3994" name="Columna3937"/>
    <tableColumn id="3995" name="Columna3938"/>
    <tableColumn id="3996" name="Columna3939"/>
    <tableColumn id="3997" name="Columna3940"/>
    <tableColumn id="3998" name="Columna3941"/>
    <tableColumn id="3999" name="Columna3942"/>
    <tableColumn id="4000" name="Columna3943"/>
    <tableColumn id="4001" name="Columna3944"/>
    <tableColumn id="4002" name="Columna3945"/>
    <tableColumn id="4003" name="Columna3946"/>
    <tableColumn id="4004" name="Columna3947"/>
    <tableColumn id="4005" name="Columna3948"/>
    <tableColumn id="4006" name="Columna3949"/>
    <tableColumn id="4007" name="Columna3950"/>
    <tableColumn id="4008" name="Columna3951"/>
    <tableColumn id="4009" name="Columna3952"/>
    <tableColumn id="4010" name="Columna3953"/>
    <tableColumn id="4011" name="Columna3954"/>
    <tableColumn id="4012" name="Columna3955"/>
    <tableColumn id="4013" name="Columna3956"/>
    <tableColumn id="4014" name="Columna3957"/>
    <tableColumn id="4015" name="Columna3958"/>
    <tableColumn id="4016" name="Columna3959"/>
    <tableColumn id="4017" name="Columna3960"/>
    <tableColumn id="4018" name="Columna3961"/>
    <tableColumn id="4019" name="Columna3962"/>
    <tableColumn id="4020" name="Columna3963"/>
    <tableColumn id="4021" name="Columna3964"/>
    <tableColumn id="4022" name="Columna3965"/>
    <tableColumn id="4023" name="Columna3966"/>
    <tableColumn id="4024" name="Columna3967"/>
    <tableColumn id="4025" name="Columna3968"/>
    <tableColumn id="4026" name="Columna3969"/>
    <tableColumn id="4027" name="Columna3970"/>
    <tableColumn id="4028" name="Columna3971"/>
    <tableColumn id="4029" name="Columna3972"/>
    <tableColumn id="4030" name="Columna3973"/>
    <tableColumn id="4031" name="Columna3974"/>
    <tableColumn id="4032" name="Columna3975"/>
    <tableColumn id="4033" name="Columna3976"/>
    <tableColumn id="4034" name="Columna3977"/>
    <tableColumn id="4035" name="Columna3978"/>
    <tableColumn id="4036" name="Columna3979"/>
    <tableColumn id="4037" name="Columna3980"/>
    <tableColumn id="4038" name="Columna3981"/>
    <tableColumn id="4039" name="Columna3982"/>
    <tableColumn id="4040" name="Columna3983"/>
    <tableColumn id="4041" name="Columna3984"/>
    <tableColumn id="4042" name="Columna3985"/>
    <tableColumn id="4043" name="Columna3986"/>
    <tableColumn id="4044" name="Columna3987"/>
    <tableColumn id="4045" name="Columna3988"/>
    <tableColumn id="4046" name="Columna3989"/>
    <tableColumn id="4047" name="Columna3990"/>
    <tableColumn id="4048" name="Columna3991"/>
    <tableColumn id="4049" name="Columna3992"/>
    <tableColumn id="4050" name="Columna3993"/>
    <tableColumn id="4051" name="Columna3994"/>
    <tableColumn id="4052" name="Columna3995"/>
    <tableColumn id="4053" name="Columna3996"/>
    <tableColumn id="4054" name="Columna3997"/>
    <tableColumn id="4055" name="Columna3998"/>
    <tableColumn id="4056" name="Columna3999"/>
    <tableColumn id="4057" name="Columna4000"/>
    <tableColumn id="4058" name="Columna4001"/>
    <tableColumn id="4059" name="Columna4002"/>
    <tableColumn id="4060" name="Columna4003"/>
    <tableColumn id="4061" name="Columna4004"/>
    <tableColumn id="4062" name="Columna4005"/>
    <tableColumn id="4063" name="Columna4006"/>
    <tableColumn id="4064" name="Columna4007"/>
    <tableColumn id="4065" name="Columna4008"/>
    <tableColumn id="4066" name="Columna4009"/>
    <tableColumn id="4067" name="Columna4010"/>
    <tableColumn id="4068" name="Columna4011"/>
    <tableColumn id="4069" name="Columna4012"/>
    <tableColumn id="4070" name="Columna4013"/>
    <tableColumn id="4071" name="Columna4014"/>
    <tableColumn id="4072" name="Columna4015"/>
    <tableColumn id="4073" name="Columna4016"/>
    <tableColumn id="4074" name="Columna4017"/>
    <tableColumn id="4075" name="Columna4018"/>
    <tableColumn id="4076" name="Columna4019"/>
    <tableColumn id="4077" name="Columna4020"/>
    <tableColumn id="4078" name="Columna4021"/>
    <tableColumn id="4079" name="Columna4022"/>
    <tableColumn id="4080" name="Columna4023"/>
    <tableColumn id="4081" name="Columna4024"/>
    <tableColumn id="4082" name="Columna4025"/>
    <tableColumn id="4083" name="Columna4026"/>
    <tableColumn id="4084" name="Columna4027"/>
    <tableColumn id="4085" name="Columna4028"/>
    <tableColumn id="4086" name="Columna4029"/>
    <tableColumn id="4087" name="Columna4030"/>
    <tableColumn id="4088" name="Columna4031"/>
    <tableColumn id="4089" name="Columna4032"/>
    <tableColumn id="4090" name="Columna4033"/>
    <tableColumn id="4091" name="Columna4034"/>
    <tableColumn id="4092" name="Columna4035"/>
    <tableColumn id="4093" name="Columna4036"/>
    <tableColumn id="4094" name="Columna4037"/>
    <tableColumn id="4095" name="Columna4038"/>
    <tableColumn id="4096" name="Columna4039"/>
    <tableColumn id="4097" name="Columna4040"/>
    <tableColumn id="4098" name="Columna4041"/>
    <tableColumn id="4099" name="Columna4042"/>
    <tableColumn id="4100" name="Columna4043"/>
    <tableColumn id="4101" name="Columna4044"/>
    <tableColumn id="4102" name="Columna4045"/>
    <tableColumn id="4103" name="Columna4046"/>
    <tableColumn id="4104" name="Columna4047"/>
    <tableColumn id="4105" name="Columna4048"/>
    <tableColumn id="4106" name="Columna4049"/>
    <tableColumn id="4107" name="Columna4050"/>
    <tableColumn id="4108" name="Columna4051"/>
    <tableColumn id="4109" name="Columna4052"/>
    <tableColumn id="4110" name="Columna4053"/>
    <tableColumn id="4111" name="Columna4054"/>
    <tableColumn id="4112" name="Columna4055"/>
    <tableColumn id="4113" name="Columna4056"/>
    <tableColumn id="4114" name="Columna4057"/>
    <tableColumn id="4115" name="Columna4058"/>
    <tableColumn id="4116" name="Columna4059"/>
    <tableColumn id="4117" name="Columna4060"/>
    <tableColumn id="4118" name="Columna4061"/>
    <tableColumn id="4119" name="Columna4062"/>
    <tableColumn id="4120" name="Columna4063"/>
    <tableColumn id="4121" name="Columna4064"/>
    <tableColumn id="4122" name="Columna4065"/>
    <tableColumn id="4123" name="Columna4066"/>
    <tableColumn id="4124" name="Columna4067"/>
    <tableColumn id="4125" name="Columna4068"/>
    <tableColumn id="4126" name="Columna4069"/>
    <tableColumn id="4127" name="Columna4070"/>
    <tableColumn id="4128" name="Columna4071"/>
    <tableColumn id="4129" name="Columna4072"/>
    <tableColumn id="4130" name="Columna4073"/>
    <tableColumn id="4131" name="Columna4074"/>
    <tableColumn id="4132" name="Columna4075"/>
    <tableColumn id="4133" name="Columna4076"/>
    <tableColumn id="4134" name="Columna4077"/>
    <tableColumn id="4135" name="Columna4078"/>
    <tableColumn id="4136" name="Columna4079"/>
    <tableColumn id="4137" name="Columna4080"/>
    <tableColumn id="4138" name="Columna4081"/>
    <tableColumn id="4139" name="Columna4082"/>
    <tableColumn id="4140" name="Columna4083"/>
    <tableColumn id="4141" name="Columna4084"/>
    <tableColumn id="4142" name="Columna4085"/>
    <tableColumn id="4143" name="Columna4086"/>
    <tableColumn id="4144" name="Columna4087"/>
    <tableColumn id="4145" name="Columna4088"/>
    <tableColumn id="4146" name="Columna4089"/>
    <tableColumn id="4147" name="Columna4090"/>
    <tableColumn id="4148" name="Columna4091"/>
    <tableColumn id="4149" name="Columna4092"/>
    <tableColumn id="4150" name="Columna4093"/>
    <tableColumn id="4151" name="Columna4094"/>
    <tableColumn id="4152" name="Columna4095"/>
    <tableColumn id="4153" name="Columna4096"/>
    <tableColumn id="4154" name="Columna4097"/>
    <tableColumn id="4155" name="Columna4098"/>
    <tableColumn id="4156" name="Columna4099"/>
    <tableColumn id="4157" name="Columna4100"/>
    <tableColumn id="4158" name="Columna4101"/>
    <tableColumn id="4159" name="Columna4102"/>
    <tableColumn id="4160" name="Columna4103"/>
    <tableColumn id="4161" name="Columna4104"/>
    <tableColumn id="4162" name="Columna4105"/>
    <tableColumn id="4163" name="Columna4106"/>
    <tableColumn id="4164" name="Columna4107"/>
    <tableColumn id="4165" name="Columna4108"/>
    <tableColumn id="4166" name="Columna4109"/>
    <tableColumn id="4167" name="Columna4110"/>
    <tableColumn id="4168" name="Columna4111"/>
    <tableColumn id="4169" name="Columna4112"/>
    <tableColumn id="4170" name="Columna4113"/>
    <tableColumn id="4171" name="Columna4114"/>
    <tableColumn id="4172" name="Columna4115"/>
    <tableColumn id="4173" name="Columna4116"/>
    <tableColumn id="4174" name="Columna4117"/>
    <tableColumn id="4175" name="Columna4118"/>
    <tableColumn id="4176" name="Columna4119"/>
    <tableColumn id="4177" name="Columna4120"/>
    <tableColumn id="4178" name="Columna4121"/>
    <tableColumn id="4179" name="Columna4122"/>
    <tableColumn id="4180" name="Columna4123"/>
    <tableColumn id="4181" name="Columna4124"/>
    <tableColumn id="4182" name="Columna4125"/>
    <tableColumn id="4183" name="Columna4126"/>
    <tableColumn id="4184" name="Columna4127"/>
    <tableColumn id="4185" name="Columna4128"/>
    <tableColumn id="4186" name="Columna4129"/>
    <tableColumn id="4187" name="Columna4130"/>
    <tableColumn id="4188" name="Columna4131"/>
    <tableColumn id="4189" name="Columna4132"/>
    <tableColumn id="4190" name="Columna4133"/>
    <tableColumn id="4191" name="Columna4134"/>
    <tableColumn id="4192" name="Columna4135"/>
    <tableColumn id="4193" name="Columna4136"/>
    <tableColumn id="4194" name="Columna4137"/>
    <tableColumn id="4195" name="Columna4138"/>
    <tableColumn id="4196" name="Columna4139"/>
    <tableColumn id="4197" name="Columna4140"/>
    <tableColumn id="4198" name="Columna4141"/>
    <tableColumn id="4199" name="Columna4142"/>
    <tableColumn id="4200" name="Columna4143"/>
    <tableColumn id="4201" name="Columna4144"/>
    <tableColumn id="4202" name="Columna4145"/>
    <tableColumn id="4203" name="Columna4146"/>
    <tableColumn id="4204" name="Columna4147"/>
    <tableColumn id="4205" name="Columna4148"/>
    <tableColumn id="4206" name="Columna4149"/>
    <tableColumn id="4207" name="Columna4150"/>
    <tableColumn id="4208" name="Columna4151"/>
    <tableColumn id="4209" name="Columna4152"/>
    <tableColumn id="4210" name="Columna4153"/>
    <tableColumn id="4211" name="Columna4154"/>
    <tableColumn id="4212" name="Columna4155"/>
    <tableColumn id="4213" name="Columna4156"/>
    <tableColumn id="4214" name="Columna4157"/>
    <tableColumn id="4215" name="Columna4158"/>
    <tableColumn id="4216" name="Columna4159"/>
    <tableColumn id="4217" name="Columna4160"/>
    <tableColumn id="4218" name="Columna4161"/>
    <tableColumn id="4219" name="Columna4162"/>
    <tableColumn id="4220" name="Columna4163"/>
    <tableColumn id="4221" name="Columna4164"/>
    <tableColumn id="4222" name="Columna4165"/>
    <tableColumn id="4223" name="Columna4166"/>
    <tableColumn id="4224" name="Columna4167"/>
    <tableColumn id="4225" name="Columna4168"/>
    <tableColumn id="4226" name="Columna4169"/>
    <tableColumn id="4227" name="Columna4170"/>
    <tableColumn id="4228" name="Columna4171"/>
    <tableColumn id="4229" name="Columna4172"/>
    <tableColumn id="4230" name="Columna4173"/>
    <tableColumn id="4231" name="Columna4174"/>
    <tableColumn id="4232" name="Columna4175"/>
    <tableColumn id="4233" name="Columna4176"/>
    <tableColumn id="4234" name="Columna4177"/>
    <tableColumn id="4235" name="Columna4178"/>
    <tableColumn id="4236" name="Columna4179"/>
    <tableColumn id="4237" name="Columna4180"/>
    <tableColumn id="4238" name="Columna4181"/>
    <tableColumn id="4239" name="Columna4182"/>
    <tableColumn id="4240" name="Columna4183"/>
    <tableColumn id="4241" name="Columna4184"/>
    <tableColumn id="4242" name="Columna4185"/>
    <tableColumn id="4243" name="Columna4186"/>
    <tableColumn id="4244" name="Columna4187"/>
    <tableColumn id="4245" name="Columna4188"/>
    <tableColumn id="4246" name="Columna4189"/>
    <tableColumn id="4247" name="Columna4190"/>
    <tableColumn id="4248" name="Columna4191"/>
    <tableColumn id="4249" name="Columna4192"/>
    <tableColumn id="4250" name="Columna4193"/>
    <tableColumn id="4251" name="Columna4194"/>
    <tableColumn id="4252" name="Columna4195"/>
    <tableColumn id="4253" name="Columna4196"/>
    <tableColumn id="4254" name="Columna4197"/>
    <tableColumn id="4255" name="Columna4198"/>
    <tableColumn id="4256" name="Columna4199"/>
    <tableColumn id="4257" name="Columna4200"/>
    <tableColumn id="4258" name="Columna4201"/>
    <tableColumn id="4259" name="Columna4202"/>
    <tableColumn id="4260" name="Columna4203"/>
    <tableColumn id="4261" name="Columna4204"/>
    <tableColumn id="4262" name="Columna4205"/>
    <tableColumn id="4263" name="Columna4206"/>
    <tableColumn id="4264" name="Columna4207"/>
    <tableColumn id="4265" name="Columna4208"/>
    <tableColumn id="4266" name="Columna4209"/>
    <tableColumn id="4267" name="Columna4210"/>
    <tableColumn id="4268" name="Columna4211"/>
    <tableColumn id="4269" name="Columna4212"/>
    <tableColumn id="4270" name="Columna4213"/>
    <tableColumn id="4271" name="Columna4214"/>
    <tableColumn id="4272" name="Columna4215"/>
    <tableColumn id="4273" name="Columna4216"/>
    <tableColumn id="4274" name="Columna4217"/>
    <tableColumn id="4275" name="Columna4218"/>
    <tableColumn id="4276" name="Columna4219"/>
    <tableColumn id="4277" name="Columna4220"/>
    <tableColumn id="4278" name="Columna4221"/>
    <tableColumn id="4279" name="Columna4222"/>
    <tableColumn id="4280" name="Columna4223"/>
    <tableColumn id="4281" name="Columna4224"/>
    <tableColumn id="4282" name="Columna4225"/>
    <tableColumn id="4283" name="Columna4226"/>
    <tableColumn id="4284" name="Columna4227"/>
    <tableColumn id="4285" name="Columna4228"/>
    <tableColumn id="4286" name="Columna4229"/>
    <tableColumn id="4287" name="Columna4230"/>
    <tableColumn id="4288" name="Columna4231"/>
    <tableColumn id="4289" name="Columna4232"/>
    <tableColumn id="4290" name="Columna4233"/>
    <tableColumn id="4291" name="Columna4234"/>
    <tableColumn id="4292" name="Columna4235"/>
    <tableColumn id="4293" name="Columna4236"/>
    <tableColumn id="4294" name="Columna4237"/>
    <tableColumn id="4295" name="Columna4238"/>
    <tableColumn id="4296" name="Columna4239"/>
    <tableColumn id="4297" name="Columna4240"/>
    <tableColumn id="4298" name="Columna4241"/>
    <tableColumn id="4299" name="Columna4242"/>
    <tableColumn id="4300" name="Columna4243"/>
    <tableColumn id="4301" name="Columna4244"/>
    <tableColumn id="4302" name="Columna4245"/>
    <tableColumn id="4303" name="Columna4246"/>
    <tableColumn id="4304" name="Columna4247"/>
    <tableColumn id="4305" name="Columna4248"/>
    <tableColumn id="4306" name="Columna4249"/>
    <tableColumn id="4307" name="Columna4250"/>
    <tableColumn id="4308" name="Columna4251"/>
    <tableColumn id="4309" name="Columna4252"/>
    <tableColumn id="4310" name="Columna4253"/>
    <tableColumn id="4311" name="Columna4254"/>
    <tableColumn id="4312" name="Columna4255"/>
    <tableColumn id="4313" name="Columna4256"/>
    <tableColumn id="4314" name="Columna4257"/>
    <tableColumn id="4315" name="Columna4258"/>
    <tableColumn id="4316" name="Columna4259"/>
    <tableColumn id="4317" name="Columna4260"/>
    <tableColumn id="4318" name="Columna4261"/>
    <tableColumn id="4319" name="Columna4262"/>
    <tableColumn id="4320" name="Columna4263"/>
    <tableColumn id="4321" name="Columna4264"/>
    <tableColumn id="4322" name="Columna4265"/>
    <tableColumn id="4323" name="Columna4266"/>
    <tableColumn id="4324" name="Columna4267"/>
    <tableColumn id="4325" name="Columna4268"/>
    <tableColumn id="4326" name="Columna4269"/>
    <tableColumn id="4327" name="Columna4270"/>
    <tableColumn id="4328" name="Columna4271"/>
    <tableColumn id="4329" name="Columna4272"/>
    <tableColumn id="4330" name="Columna4273"/>
    <tableColumn id="4331" name="Columna4274"/>
    <tableColumn id="4332" name="Columna4275"/>
    <tableColumn id="4333" name="Columna4276"/>
    <tableColumn id="4334" name="Columna4277"/>
    <tableColumn id="4335" name="Columna4278"/>
    <tableColumn id="4336" name="Columna4279"/>
    <tableColumn id="4337" name="Columna4280"/>
    <tableColumn id="4338" name="Columna4281"/>
    <tableColumn id="4339" name="Columna4282"/>
    <tableColumn id="4340" name="Columna4283"/>
    <tableColumn id="4341" name="Columna4284"/>
    <tableColumn id="4342" name="Columna4285"/>
    <tableColumn id="4343" name="Columna4286"/>
    <tableColumn id="4344" name="Columna4287"/>
    <tableColumn id="4345" name="Columna4288"/>
    <tableColumn id="4346" name="Columna4289"/>
    <tableColumn id="4347" name="Columna4290"/>
    <tableColumn id="4348" name="Columna4291"/>
    <tableColumn id="4349" name="Columna4292"/>
    <tableColumn id="4350" name="Columna4293"/>
    <tableColumn id="4351" name="Columna4294"/>
    <tableColumn id="4352" name="Columna4295"/>
    <tableColumn id="4353" name="Columna4296"/>
    <tableColumn id="4354" name="Columna4297"/>
    <tableColumn id="4355" name="Columna4298"/>
    <tableColumn id="4356" name="Columna4299"/>
    <tableColumn id="4357" name="Columna4300"/>
    <tableColumn id="4358" name="Columna4301"/>
    <tableColumn id="4359" name="Columna4302"/>
    <tableColumn id="4360" name="Columna4303"/>
    <tableColumn id="4361" name="Columna4304"/>
    <tableColumn id="4362" name="Columna4305"/>
    <tableColumn id="4363" name="Columna4306"/>
    <tableColumn id="4364" name="Columna4307"/>
    <tableColumn id="4365" name="Columna4308"/>
    <tableColumn id="4366" name="Columna4309"/>
    <tableColumn id="4367" name="Columna4310"/>
    <tableColumn id="4368" name="Columna4311"/>
    <tableColumn id="4369" name="Columna4312"/>
    <tableColumn id="4370" name="Columna4313"/>
    <tableColumn id="4371" name="Columna4314"/>
    <tableColumn id="4372" name="Columna4315"/>
    <tableColumn id="4373" name="Columna4316"/>
    <tableColumn id="4374" name="Columna4317"/>
    <tableColumn id="4375" name="Columna4318"/>
    <tableColumn id="4376" name="Columna4319"/>
    <tableColumn id="4377" name="Columna4320"/>
    <tableColumn id="4378" name="Columna4321"/>
    <tableColumn id="4379" name="Columna4322"/>
    <tableColumn id="4380" name="Columna4323"/>
    <tableColumn id="4381" name="Columna4324"/>
    <tableColumn id="4382" name="Columna4325"/>
    <tableColumn id="4383" name="Columna4326"/>
    <tableColumn id="4384" name="Columna4327"/>
    <tableColumn id="4385" name="Columna4328"/>
    <tableColumn id="4386" name="Columna4329"/>
    <tableColumn id="4387" name="Columna4330"/>
    <tableColumn id="4388" name="Columna4331"/>
    <tableColumn id="4389" name="Columna4332"/>
    <tableColumn id="4390" name="Columna4333"/>
    <tableColumn id="4391" name="Columna4334"/>
    <tableColumn id="4392" name="Columna4335"/>
    <tableColumn id="4393" name="Columna4336"/>
    <tableColumn id="4394" name="Columna4337"/>
    <tableColumn id="4395" name="Columna4338"/>
    <tableColumn id="4396" name="Columna4339"/>
    <tableColumn id="4397" name="Columna4340"/>
    <tableColumn id="4398" name="Columna4341"/>
    <tableColumn id="4399" name="Columna4342"/>
    <tableColumn id="4400" name="Columna4343"/>
    <tableColumn id="4401" name="Columna4344"/>
    <tableColumn id="4402" name="Columna4345"/>
    <tableColumn id="4403" name="Columna4346"/>
    <tableColumn id="4404" name="Columna4347"/>
    <tableColumn id="4405" name="Columna4348"/>
    <tableColumn id="4406" name="Columna4349"/>
    <tableColumn id="4407" name="Columna4350"/>
    <tableColumn id="4408" name="Columna4351"/>
    <tableColumn id="4409" name="Columna4352"/>
    <tableColumn id="4410" name="Columna4353"/>
    <tableColumn id="4411" name="Columna4354"/>
    <tableColumn id="4412" name="Columna4355"/>
    <tableColumn id="4413" name="Columna4356"/>
    <tableColumn id="4414" name="Columna4357"/>
    <tableColumn id="4415" name="Columna4358"/>
    <tableColumn id="4416" name="Columna4359"/>
    <tableColumn id="4417" name="Columna4360"/>
    <tableColumn id="4418" name="Columna4361"/>
    <tableColumn id="4419" name="Columna4362"/>
    <tableColumn id="4420" name="Columna4363"/>
    <tableColumn id="4421" name="Columna4364"/>
    <tableColumn id="4422" name="Columna4365"/>
    <tableColumn id="4423" name="Columna4366"/>
    <tableColumn id="4424" name="Columna4367"/>
    <tableColumn id="4425" name="Columna4368"/>
    <tableColumn id="4426" name="Columna4369"/>
    <tableColumn id="4427" name="Columna4370"/>
    <tableColumn id="4428" name="Columna4371"/>
    <tableColumn id="4429" name="Columna4372"/>
    <tableColumn id="4430" name="Columna4373"/>
    <tableColumn id="4431" name="Columna4374"/>
    <tableColumn id="4432" name="Columna4375"/>
    <tableColumn id="4433" name="Columna4376"/>
    <tableColumn id="4434" name="Columna4377"/>
    <tableColumn id="4435" name="Columna4378"/>
    <tableColumn id="4436" name="Columna4379"/>
    <tableColumn id="4437" name="Columna4380"/>
    <tableColumn id="4438" name="Columna4381"/>
    <tableColumn id="4439" name="Columna4382"/>
    <tableColumn id="4440" name="Columna4383"/>
    <tableColumn id="4441" name="Columna4384"/>
    <tableColumn id="4442" name="Columna4385"/>
    <tableColumn id="4443" name="Columna4386"/>
    <tableColumn id="4444" name="Columna4387"/>
    <tableColumn id="4445" name="Columna4388"/>
    <tableColumn id="4446" name="Columna4389"/>
    <tableColumn id="4447" name="Columna4390"/>
    <tableColumn id="4448" name="Columna4391"/>
    <tableColumn id="4449" name="Columna4392"/>
    <tableColumn id="4450" name="Columna4393"/>
    <tableColumn id="4451" name="Columna4394"/>
    <tableColumn id="4452" name="Columna4395"/>
    <tableColumn id="4453" name="Columna4396"/>
    <tableColumn id="4454" name="Columna4397"/>
    <tableColumn id="4455" name="Columna4398"/>
    <tableColumn id="4456" name="Columna4399"/>
    <tableColumn id="4457" name="Columna4400"/>
    <tableColumn id="4458" name="Columna4401"/>
    <tableColumn id="4459" name="Columna4402"/>
    <tableColumn id="4460" name="Columna4403"/>
    <tableColumn id="4461" name="Columna4404"/>
    <tableColumn id="4462" name="Columna4405"/>
    <tableColumn id="4463" name="Columna4406"/>
    <tableColumn id="4464" name="Columna4407"/>
    <tableColumn id="4465" name="Columna4408"/>
    <tableColumn id="4466" name="Columna4409"/>
    <tableColumn id="4467" name="Columna4410"/>
    <tableColumn id="4468" name="Columna4411"/>
    <tableColumn id="4469" name="Columna4412"/>
    <tableColumn id="4470" name="Columna4413"/>
    <tableColumn id="4471" name="Columna4414"/>
    <tableColumn id="4472" name="Columna4415"/>
    <tableColumn id="4473" name="Columna4416"/>
    <tableColumn id="4474" name="Columna4417"/>
    <tableColumn id="4475" name="Columna4418"/>
    <tableColumn id="4476" name="Columna4419"/>
    <tableColumn id="4477" name="Columna4420"/>
    <tableColumn id="4478" name="Columna4421"/>
    <tableColumn id="4479" name="Columna4422"/>
    <tableColumn id="4480" name="Columna4423"/>
    <tableColumn id="4481" name="Columna4424"/>
    <tableColumn id="4482" name="Columna4425"/>
    <tableColumn id="4483" name="Columna4426"/>
    <tableColumn id="4484" name="Columna4427"/>
    <tableColumn id="4485" name="Columna4428"/>
    <tableColumn id="4486" name="Columna4429"/>
    <tableColumn id="4487" name="Columna4430"/>
    <tableColumn id="4488" name="Columna4431"/>
    <tableColumn id="4489" name="Columna4432"/>
    <tableColumn id="4490" name="Columna4433"/>
    <tableColumn id="4491" name="Columna4434"/>
    <tableColumn id="4492" name="Columna4435"/>
    <tableColumn id="4493" name="Columna4436"/>
    <tableColumn id="4494" name="Columna4437"/>
    <tableColumn id="4495" name="Columna4438"/>
    <tableColumn id="4496" name="Columna4439"/>
    <tableColumn id="4497" name="Columna4440"/>
    <tableColumn id="4498" name="Columna4441"/>
    <tableColumn id="4499" name="Columna4442"/>
    <tableColumn id="4500" name="Columna4443"/>
    <tableColumn id="4501" name="Columna4444"/>
    <tableColumn id="4502" name="Columna4445"/>
    <tableColumn id="4503" name="Columna4446"/>
    <tableColumn id="4504" name="Columna4447"/>
    <tableColumn id="4505" name="Columna4448"/>
    <tableColumn id="4506" name="Columna4449"/>
    <tableColumn id="4507" name="Columna4450"/>
    <tableColumn id="4508" name="Columna4451"/>
    <tableColumn id="4509" name="Columna4452"/>
    <tableColumn id="4510" name="Columna4453"/>
    <tableColumn id="4511" name="Columna4454"/>
    <tableColumn id="4512" name="Columna4455"/>
    <tableColumn id="4513" name="Columna4456"/>
    <tableColumn id="4514" name="Columna4457"/>
    <tableColumn id="4515" name="Columna4458"/>
    <tableColumn id="4516" name="Columna4459"/>
    <tableColumn id="4517" name="Columna4460"/>
    <tableColumn id="4518" name="Columna4461"/>
    <tableColumn id="4519" name="Columna4462"/>
    <tableColumn id="4520" name="Columna4463"/>
    <tableColumn id="4521" name="Columna4464"/>
    <tableColumn id="4522" name="Columna4465"/>
    <tableColumn id="4523" name="Columna4466"/>
    <tableColumn id="4524" name="Columna4467"/>
    <tableColumn id="4525" name="Columna4468"/>
    <tableColumn id="4526" name="Columna4469"/>
    <tableColumn id="4527" name="Columna4470"/>
    <tableColumn id="4528" name="Columna4471"/>
    <tableColumn id="4529" name="Columna4472"/>
    <tableColumn id="4530" name="Columna4473"/>
    <tableColumn id="4531" name="Columna4474"/>
    <tableColumn id="4532" name="Columna4475"/>
    <tableColumn id="4533" name="Columna4476"/>
    <tableColumn id="4534" name="Columna4477"/>
    <tableColumn id="4535" name="Columna4478"/>
    <tableColumn id="4536" name="Columna4479"/>
    <tableColumn id="4537" name="Columna4480"/>
    <tableColumn id="4538" name="Columna4481"/>
    <tableColumn id="4539" name="Columna4482"/>
    <tableColumn id="4540" name="Columna4483"/>
    <tableColumn id="4541" name="Columna4484"/>
    <tableColumn id="4542" name="Columna4485"/>
    <tableColumn id="4543" name="Columna4486"/>
    <tableColumn id="4544" name="Columna4487"/>
    <tableColumn id="4545" name="Columna4488"/>
    <tableColumn id="4546" name="Columna4489"/>
    <tableColumn id="4547" name="Columna4490"/>
    <tableColumn id="4548" name="Columna4491"/>
    <tableColumn id="4549" name="Columna4492"/>
    <tableColumn id="4550" name="Columna4493"/>
    <tableColumn id="4551" name="Columna4494"/>
    <tableColumn id="4552" name="Columna4495"/>
    <tableColumn id="4553" name="Columna4496"/>
    <tableColumn id="4554" name="Columna4497"/>
    <tableColumn id="4555" name="Columna4498"/>
    <tableColumn id="4556" name="Columna4499"/>
    <tableColumn id="4557" name="Columna4500"/>
    <tableColumn id="4558" name="Columna4501"/>
    <tableColumn id="4559" name="Columna4502"/>
    <tableColumn id="4560" name="Columna4503"/>
    <tableColumn id="4561" name="Columna4504"/>
    <tableColumn id="4562" name="Columna4505"/>
    <tableColumn id="4563" name="Columna4506"/>
    <tableColumn id="4564" name="Columna4507"/>
    <tableColumn id="4565" name="Columna4508"/>
    <tableColumn id="4566" name="Columna4509"/>
    <tableColumn id="4567" name="Columna4510"/>
    <tableColumn id="4568" name="Columna4511"/>
    <tableColumn id="4569" name="Columna4512"/>
    <tableColumn id="4570" name="Columna4513"/>
    <tableColumn id="4571" name="Columna4514"/>
    <tableColumn id="4572" name="Columna4515"/>
    <tableColumn id="4573" name="Columna4516"/>
    <tableColumn id="4574" name="Columna4517"/>
    <tableColumn id="4575" name="Columna4518"/>
    <tableColumn id="4576" name="Columna4519"/>
    <tableColumn id="4577" name="Columna4520"/>
    <tableColumn id="4578" name="Columna4521"/>
    <tableColumn id="4579" name="Columna4522"/>
    <tableColumn id="4580" name="Columna4523"/>
    <tableColumn id="4581" name="Columna4524"/>
    <tableColumn id="4582" name="Columna4525"/>
    <tableColumn id="4583" name="Columna4526"/>
    <tableColumn id="4584" name="Columna4527"/>
    <tableColumn id="4585" name="Columna4528"/>
    <tableColumn id="4586" name="Columna4529"/>
    <tableColumn id="4587" name="Columna4530"/>
    <tableColumn id="4588" name="Columna4531"/>
    <tableColumn id="4589" name="Columna4532"/>
    <tableColumn id="4590" name="Columna4533"/>
    <tableColumn id="4591" name="Columna4534"/>
    <tableColumn id="4592" name="Columna4535"/>
    <tableColumn id="4593" name="Columna4536"/>
    <tableColumn id="4594" name="Columna4537"/>
    <tableColumn id="4595" name="Columna4538"/>
    <tableColumn id="4596" name="Columna4539"/>
    <tableColumn id="4597" name="Columna4540"/>
    <tableColumn id="4598" name="Columna4541"/>
    <tableColumn id="4599" name="Columna4542"/>
    <tableColumn id="4600" name="Columna4543"/>
    <tableColumn id="4601" name="Columna4544"/>
    <tableColumn id="4602" name="Columna4545"/>
    <tableColumn id="4603" name="Columna4546"/>
    <tableColumn id="4604" name="Columna4547"/>
    <tableColumn id="4605" name="Columna4548"/>
    <tableColumn id="4606" name="Columna4549"/>
    <tableColumn id="4607" name="Columna4550"/>
    <tableColumn id="4608" name="Columna4551"/>
    <tableColumn id="4609" name="Columna4552"/>
    <tableColumn id="4610" name="Columna4553"/>
    <tableColumn id="4611" name="Columna4554"/>
    <tableColumn id="4612" name="Columna4555"/>
    <tableColumn id="4613" name="Columna4556"/>
    <tableColumn id="4614" name="Columna4557"/>
    <tableColumn id="4615" name="Columna4558"/>
    <tableColumn id="4616" name="Columna4559"/>
    <tableColumn id="4617" name="Columna4560"/>
    <tableColumn id="4618" name="Columna4561"/>
    <tableColumn id="4619" name="Columna4562"/>
    <tableColumn id="4620" name="Columna4563"/>
    <tableColumn id="4621" name="Columna4564"/>
    <tableColumn id="4622" name="Columna4565"/>
    <tableColumn id="4623" name="Columna4566"/>
    <tableColumn id="4624" name="Columna4567"/>
    <tableColumn id="4625" name="Columna4568"/>
    <tableColumn id="4626" name="Columna4569"/>
    <tableColumn id="4627" name="Columna4570"/>
    <tableColumn id="4628" name="Columna4571"/>
    <tableColumn id="4629" name="Columna4572"/>
    <tableColumn id="4630" name="Columna4573"/>
    <tableColumn id="4631" name="Columna4574"/>
    <tableColumn id="4632" name="Columna4575"/>
    <tableColumn id="4633" name="Columna4576"/>
    <tableColumn id="4634" name="Columna4577"/>
    <tableColumn id="4635" name="Columna4578"/>
    <tableColumn id="4636" name="Columna4579"/>
    <tableColumn id="4637" name="Columna4580"/>
    <tableColumn id="4638" name="Columna4581"/>
    <tableColumn id="4639" name="Columna4582"/>
    <tableColumn id="4640" name="Columna4583"/>
    <tableColumn id="4641" name="Columna4584"/>
    <tableColumn id="4642" name="Columna4585"/>
    <tableColumn id="4643" name="Columna4586"/>
    <tableColumn id="4644" name="Columna4587"/>
    <tableColumn id="4645" name="Columna4588"/>
    <tableColumn id="4646" name="Columna4589"/>
    <tableColumn id="4647" name="Columna4590"/>
    <tableColumn id="4648" name="Columna4591"/>
    <tableColumn id="4649" name="Columna4592"/>
    <tableColumn id="4650" name="Columna4593"/>
    <tableColumn id="4651" name="Columna4594"/>
    <tableColumn id="4652" name="Columna4595"/>
    <tableColumn id="4653" name="Columna4596"/>
    <tableColumn id="4654" name="Columna4597"/>
    <tableColumn id="4655" name="Columna4598"/>
    <tableColumn id="4656" name="Columna4599"/>
    <tableColumn id="4657" name="Columna4600"/>
    <tableColumn id="4658" name="Columna4601"/>
    <tableColumn id="4659" name="Columna4602"/>
    <tableColumn id="4660" name="Columna4603"/>
    <tableColumn id="4661" name="Columna4604"/>
    <tableColumn id="4662" name="Columna4605"/>
    <tableColumn id="4663" name="Columna4606"/>
    <tableColumn id="4664" name="Columna4607"/>
    <tableColumn id="4665" name="Columna4608"/>
    <tableColumn id="4666" name="Columna4609"/>
    <tableColumn id="4667" name="Columna4610"/>
    <tableColumn id="4668" name="Columna4611"/>
    <tableColumn id="4669" name="Columna4612"/>
    <tableColumn id="4670" name="Columna4613"/>
    <tableColumn id="4671" name="Columna4614"/>
    <tableColumn id="4672" name="Columna4615"/>
    <tableColumn id="4673" name="Columna4616"/>
    <tableColumn id="4674" name="Columna4617"/>
    <tableColumn id="4675" name="Columna4618"/>
    <tableColumn id="4676" name="Columna4619"/>
    <tableColumn id="4677" name="Columna4620"/>
    <tableColumn id="4678" name="Columna4621"/>
    <tableColumn id="4679" name="Columna4622"/>
    <tableColumn id="4680" name="Columna4623"/>
    <tableColumn id="4681" name="Columna4624"/>
    <tableColumn id="4682" name="Columna4625"/>
    <tableColumn id="4683" name="Columna4626"/>
    <tableColumn id="4684" name="Columna4627"/>
    <tableColumn id="4685" name="Columna4628"/>
    <tableColumn id="4686" name="Columna4629"/>
    <tableColumn id="4687" name="Columna4630"/>
    <tableColumn id="4688" name="Columna4631"/>
    <tableColumn id="4689" name="Columna4632"/>
    <tableColumn id="4690" name="Columna4633"/>
    <tableColumn id="4691" name="Columna4634"/>
    <tableColumn id="4692" name="Columna4635"/>
    <tableColumn id="4693" name="Columna4636"/>
    <tableColumn id="4694" name="Columna4637"/>
    <tableColumn id="4695" name="Columna4638"/>
    <tableColumn id="4696" name="Columna4639"/>
    <tableColumn id="4697" name="Columna4640"/>
    <tableColumn id="4698" name="Columna4641"/>
    <tableColumn id="4699" name="Columna4642"/>
    <tableColumn id="4700" name="Columna4643"/>
    <tableColumn id="4701" name="Columna4644"/>
    <tableColumn id="4702" name="Columna4645"/>
    <tableColumn id="4703" name="Columna4646"/>
    <tableColumn id="4704" name="Columna4647"/>
    <tableColumn id="4705" name="Columna4648"/>
    <tableColumn id="4706" name="Columna4649"/>
    <tableColumn id="4707" name="Columna4650"/>
    <tableColumn id="4708" name="Columna4651"/>
    <tableColumn id="4709" name="Columna4652"/>
    <tableColumn id="4710" name="Columna4653"/>
    <tableColumn id="4711" name="Columna4654"/>
    <tableColumn id="4712" name="Columna4655"/>
    <tableColumn id="4713" name="Columna4656"/>
    <tableColumn id="4714" name="Columna4657"/>
    <tableColumn id="4715" name="Columna4658"/>
    <tableColumn id="4716" name="Columna4659"/>
    <tableColumn id="4717" name="Columna4660"/>
    <tableColumn id="4718" name="Columna4661"/>
    <tableColumn id="4719" name="Columna4662"/>
    <tableColumn id="4720" name="Columna4663"/>
    <tableColumn id="4721" name="Columna4664"/>
    <tableColumn id="4722" name="Columna4665"/>
    <tableColumn id="4723" name="Columna4666"/>
    <tableColumn id="4724" name="Columna4667"/>
    <tableColumn id="4725" name="Columna4668"/>
    <tableColumn id="4726" name="Columna4669"/>
    <tableColumn id="4727" name="Columna4670"/>
    <tableColumn id="4728" name="Columna4671"/>
    <tableColumn id="4729" name="Columna4672"/>
    <tableColumn id="4730" name="Columna4673"/>
    <tableColumn id="4731" name="Columna4674"/>
    <tableColumn id="4732" name="Columna4675"/>
    <tableColumn id="4733" name="Columna4676"/>
    <tableColumn id="4734" name="Columna4677"/>
    <tableColumn id="4735" name="Columna4678"/>
    <tableColumn id="4736" name="Columna4679"/>
    <tableColumn id="4737" name="Columna4680"/>
    <tableColumn id="4738" name="Columna4681"/>
    <tableColumn id="4739" name="Columna4682"/>
    <tableColumn id="4740" name="Columna4683"/>
    <tableColumn id="4741" name="Columna4684"/>
    <tableColumn id="4742" name="Columna4685"/>
    <tableColumn id="4743" name="Columna4686"/>
    <tableColumn id="4744" name="Columna4687"/>
    <tableColumn id="4745" name="Columna4688"/>
    <tableColumn id="4746" name="Columna4689"/>
    <tableColumn id="4747" name="Columna4690"/>
    <tableColumn id="4748" name="Columna4691"/>
    <tableColumn id="4749" name="Columna4692"/>
    <tableColumn id="4750" name="Columna4693"/>
    <tableColumn id="4751" name="Columna4694"/>
    <tableColumn id="4752" name="Columna4695"/>
    <tableColumn id="4753" name="Columna4696"/>
    <tableColumn id="4754" name="Columna4697"/>
    <tableColumn id="4755" name="Columna4698"/>
    <tableColumn id="4756" name="Columna4699"/>
    <tableColumn id="4757" name="Columna4700"/>
    <tableColumn id="4758" name="Columna4701"/>
    <tableColumn id="4759" name="Columna4702"/>
    <tableColumn id="4760" name="Columna4703"/>
    <tableColumn id="4761" name="Columna4704"/>
    <tableColumn id="4762" name="Columna4705"/>
    <tableColumn id="4763" name="Columna4706"/>
    <tableColumn id="4764" name="Columna4707"/>
    <tableColumn id="4765" name="Columna4708"/>
    <tableColumn id="4766" name="Columna4709"/>
    <tableColumn id="4767" name="Columna4710"/>
    <tableColumn id="4768" name="Columna4711"/>
    <tableColumn id="4769" name="Columna4712"/>
    <tableColumn id="4770" name="Columna4713"/>
    <tableColumn id="4771" name="Columna4714"/>
    <tableColumn id="4772" name="Columna4715"/>
    <tableColumn id="4773" name="Columna4716"/>
    <tableColumn id="4774" name="Columna4717"/>
    <tableColumn id="4775" name="Columna4718"/>
    <tableColumn id="4776" name="Columna4719"/>
    <tableColumn id="4777" name="Columna4720"/>
    <tableColumn id="4778" name="Columna4721"/>
    <tableColumn id="4779" name="Columna4722"/>
    <tableColumn id="4780" name="Columna4723"/>
    <tableColumn id="4781" name="Columna4724"/>
    <tableColumn id="4782" name="Columna4725"/>
    <tableColumn id="4783" name="Columna4726"/>
    <tableColumn id="4784" name="Columna4727"/>
    <tableColumn id="4785" name="Columna4728"/>
    <tableColumn id="4786" name="Columna4729"/>
    <tableColumn id="4787" name="Columna4730"/>
    <tableColumn id="4788" name="Columna4731"/>
    <tableColumn id="4789" name="Columna4732"/>
    <tableColumn id="4790" name="Columna4733"/>
    <tableColumn id="4791" name="Columna4734"/>
    <tableColumn id="4792" name="Columna4735"/>
    <tableColumn id="4793" name="Columna4736"/>
    <tableColumn id="4794" name="Columna4737"/>
    <tableColumn id="4795" name="Columna4738"/>
    <tableColumn id="4796" name="Columna4739"/>
    <tableColumn id="4797" name="Columna4740"/>
    <tableColumn id="4798" name="Columna4741"/>
    <tableColumn id="4799" name="Columna4742"/>
    <tableColumn id="4800" name="Columna4743"/>
    <tableColumn id="4801" name="Columna4744"/>
    <tableColumn id="4802" name="Columna4745"/>
    <tableColumn id="4803" name="Columna4746"/>
    <tableColumn id="4804" name="Columna4747"/>
    <tableColumn id="4805" name="Columna4748"/>
    <tableColumn id="4806" name="Columna4749"/>
    <tableColumn id="4807" name="Columna4750"/>
    <tableColumn id="4808" name="Columna4751"/>
    <tableColumn id="4809" name="Columna4752"/>
    <tableColumn id="4810" name="Columna4753"/>
    <tableColumn id="4811" name="Columna4754"/>
    <tableColumn id="4812" name="Columna4755"/>
    <tableColumn id="4813" name="Columna4756"/>
    <tableColumn id="4814" name="Columna4757"/>
    <tableColumn id="4815" name="Columna4758"/>
    <tableColumn id="4816" name="Columna4759"/>
    <tableColumn id="4817" name="Columna4760"/>
    <tableColumn id="4818" name="Columna4761"/>
    <tableColumn id="4819" name="Columna4762"/>
    <tableColumn id="4820" name="Columna4763"/>
    <tableColumn id="4821" name="Columna4764"/>
    <tableColumn id="4822" name="Columna4765"/>
    <tableColumn id="4823" name="Columna4766"/>
    <tableColumn id="4824" name="Columna4767"/>
    <tableColumn id="4825" name="Columna4768"/>
    <tableColumn id="4826" name="Columna4769"/>
    <tableColumn id="4827" name="Columna4770"/>
    <tableColumn id="4828" name="Columna4771"/>
    <tableColumn id="4829" name="Columna4772"/>
    <tableColumn id="4830" name="Columna4773"/>
    <tableColumn id="4831" name="Columna4774"/>
    <tableColumn id="4832" name="Columna4775"/>
    <tableColumn id="4833" name="Columna4776"/>
    <tableColumn id="4834" name="Columna4777"/>
    <tableColumn id="4835" name="Columna4778"/>
    <tableColumn id="4836" name="Columna4779"/>
    <tableColumn id="4837" name="Columna4780"/>
    <tableColumn id="4838" name="Columna4781"/>
    <tableColumn id="4839" name="Columna4782"/>
    <tableColumn id="4840" name="Columna4783"/>
    <tableColumn id="4841" name="Columna4784"/>
    <tableColumn id="4842" name="Columna4785"/>
    <tableColumn id="4843" name="Columna4786"/>
    <tableColumn id="4844" name="Columna4787"/>
    <tableColumn id="4845" name="Columna4788"/>
    <tableColumn id="4846" name="Columna4789"/>
    <tableColumn id="4847" name="Columna4790"/>
    <tableColumn id="4848" name="Columna4791"/>
    <tableColumn id="4849" name="Columna4792"/>
    <tableColumn id="4850" name="Columna4793"/>
    <tableColumn id="4851" name="Columna4794"/>
    <tableColumn id="4852" name="Columna4795"/>
    <tableColumn id="4853" name="Columna4796"/>
    <tableColumn id="4854" name="Columna4797"/>
    <tableColumn id="4855" name="Columna4798"/>
    <tableColumn id="4856" name="Columna4799"/>
    <tableColumn id="4857" name="Columna4800"/>
    <tableColumn id="4858" name="Columna4801"/>
    <tableColumn id="4859" name="Columna4802"/>
    <tableColumn id="4860" name="Columna4803"/>
    <tableColumn id="4861" name="Columna4804"/>
    <tableColumn id="4862" name="Columna4805"/>
    <tableColumn id="4863" name="Columna4806"/>
    <tableColumn id="4864" name="Columna4807"/>
    <tableColumn id="4865" name="Columna4808"/>
    <tableColumn id="4866" name="Columna4809"/>
    <tableColumn id="4867" name="Columna4810"/>
    <tableColumn id="4868" name="Columna4811"/>
    <tableColumn id="4869" name="Columna4812"/>
    <tableColumn id="4870" name="Columna4813"/>
    <tableColumn id="4871" name="Columna4814"/>
    <tableColumn id="4872" name="Columna4815"/>
    <tableColumn id="4873" name="Columna4816"/>
    <tableColumn id="4874" name="Columna4817"/>
    <tableColumn id="4875" name="Columna4818"/>
    <tableColumn id="4876" name="Columna4819"/>
    <tableColumn id="4877" name="Columna4820"/>
    <tableColumn id="4878" name="Columna4821"/>
    <tableColumn id="4879" name="Columna4822"/>
    <tableColumn id="4880" name="Columna4823"/>
    <tableColumn id="4881" name="Columna4824"/>
    <tableColumn id="4882" name="Columna4825"/>
    <tableColumn id="4883" name="Columna4826"/>
    <tableColumn id="4884" name="Columna4827"/>
    <tableColumn id="4885" name="Columna4828"/>
    <tableColumn id="4886" name="Columna4829"/>
    <tableColumn id="4887" name="Columna4830"/>
    <tableColumn id="4888" name="Columna4831"/>
    <tableColumn id="4889" name="Columna4832"/>
    <tableColumn id="4890" name="Columna4833"/>
    <tableColumn id="4891" name="Columna4834"/>
    <tableColumn id="4892" name="Columna4835"/>
    <tableColumn id="4893" name="Columna4836"/>
    <tableColumn id="4894" name="Columna4837"/>
    <tableColumn id="4895" name="Columna4838"/>
    <tableColumn id="4896" name="Columna4839"/>
    <tableColumn id="4897" name="Columna4840"/>
    <tableColumn id="4898" name="Columna4841"/>
    <tableColumn id="4899" name="Columna4842"/>
    <tableColumn id="4900" name="Columna4843"/>
    <tableColumn id="4901" name="Columna4844"/>
    <tableColumn id="4902" name="Columna4845"/>
    <tableColumn id="4903" name="Columna4846"/>
    <tableColumn id="4904" name="Columna4847"/>
    <tableColumn id="4905" name="Columna4848"/>
    <tableColumn id="4906" name="Columna4849"/>
    <tableColumn id="4907" name="Columna4850"/>
    <tableColumn id="4908" name="Columna4851"/>
    <tableColumn id="4909" name="Columna4852"/>
    <tableColumn id="4910" name="Columna4853"/>
    <tableColumn id="4911" name="Columna4854"/>
    <tableColumn id="4912" name="Columna4855"/>
    <tableColumn id="4913" name="Columna4856"/>
    <tableColumn id="4914" name="Columna4857"/>
    <tableColumn id="4915" name="Columna4858"/>
    <tableColumn id="4916" name="Columna4859"/>
    <tableColumn id="4917" name="Columna4860"/>
    <tableColumn id="4918" name="Columna4861"/>
    <tableColumn id="4919" name="Columna4862"/>
    <tableColumn id="4920" name="Columna4863"/>
    <tableColumn id="4921" name="Columna4864"/>
    <tableColumn id="4922" name="Columna4865"/>
    <tableColumn id="4923" name="Columna4866"/>
    <tableColumn id="4924" name="Columna4867"/>
    <tableColumn id="4925" name="Columna4868"/>
    <tableColumn id="4926" name="Columna4869"/>
    <tableColumn id="4927" name="Columna4870"/>
    <tableColumn id="4928" name="Columna4871"/>
    <tableColumn id="4929" name="Columna4872"/>
    <tableColumn id="4930" name="Columna4873"/>
    <tableColumn id="4931" name="Columna4874"/>
    <tableColumn id="4932" name="Columna4875"/>
    <tableColumn id="4933" name="Columna4876"/>
    <tableColumn id="4934" name="Columna4877"/>
    <tableColumn id="4935" name="Columna4878"/>
    <tableColumn id="4936" name="Columna4879"/>
    <tableColumn id="4937" name="Columna4880"/>
    <tableColumn id="4938" name="Columna4881"/>
    <tableColumn id="4939" name="Columna4882"/>
    <tableColumn id="4940" name="Columna4883"/>
    <tableColumn id="4941" name="Columna4884"/>
    <tableColumn id="4942" name="Columna4885"/>
    <tableColumn id="4943" name="Columna4886"/>
    <tableColumn id="4944" name="Columna4887"/>
    <tableColumn id="4945" name="Columna4888"/>
    <tableColumn id="4946" name="Columna4889"/>
    <tableColumn id="4947" name="Columna4890"/>
    <tableColumn id="4948" name="Columna4891"/>
    <tableColumn id="4949" name="Columna4892"/>
    <tableColumn id="4950" name="Columna4893"/>
    <tableColumn id="4951" name="Columna4894"/>
    <tableColumn id="4952" name="Columna4895"/>
    <tableColumn id="4953" name="Columna4896"/>
    <tableColumn id="4954" name="Columna4897"/>
    <tableColumn id="4955" name="Columna4898"/>
    <tableColumn id="4956" name="Columna4899"/>
    <tableColumn id="4957" name="Columna4900"/>
    <tableColumn id="4958" name="Columna4901"/>
    <tableColumn id="4959" name="Columna4902"/>
    <tableColumn id="4960" name="Columna4903"/>
    <tableColumn id="4961" name="Columna4904"/>
    <tableColumn id="4962" name="Columna4905"/>
    <tableColumn id="4963" name="Columna4906"/>
    <tableColumn id="4964" name="Columna4907"/>
    <tableColumn id="4965" name="Columna4908"/>
    <tableColumn id="4966" name="Columna4909"/>
    <tableColumn id="4967" name="Columna4910"/>
    <tableColumn id="4968" name="Columna4911"/>
    <tableColumn id="4969" name="Columna4912"/>
    <tableColumn id="4970" name="Columna4913"/>
    <tableColumn id="4971" name="Columna4914"/>
    <tableColumn id="4972" name="Columna4915"/>
    <tableColumn id="4973" name="Columna4916"/>
    <tableColumn id="4974" name="Columna4917"/>
    <tableColumn id="4975" name="Columna4918"/>
    <tableColumn id="4976" name="Columna4919"/>
    <tableColumn id="4977" name="Columna4920"/>
    <tableColumn id="4978" name="Columna4921"/>
    <tableColumn id="4979" name="Columna4922"/>
    <tableColumn id="4980" name="Columna4923"/>
    <tableColumn id="4981" name="Columna4924"/>
    <tableColumn id="4982" name="Columna4925"/>
    <tableColumn id="4983" name="Columna4926"/>
    <tableColumn id="4984" name="Columna4927"/>
    <tableColumn id="4985" name="Columna4928"/>
    <tableColumn id="4986" name="Columna4929"/>
    <tableColumn id="4987" name="Columna4930"/>
    <tableColumn id="4988" name="Columna4931"/>
    <tableColumn id="4989" name="Columna4932"/>
    <tableColumn id="4990" name="Columna4933"/>
    <tableColumn id="4991" name="Columna4934"/>
    <tableColumn id="4992" name="Columna4935"/>
    <tableColumn id="4993" name="Columna4936"/>
    <tableColumn id="4994" name="Columna4937"/>
    <tableColumn id="4995" name="Columna4938"/>
    <tableColumn id="4996" name="Columna4939"/>
    <tableColumn id="4997" name="Columna4940"/>
    <tableColumn id="4998" name="Columna4941"/>
    <tableColumn id="4999" name="Columna4942"/>
    <tableColumn id="5000" name="Columna4943"/>
    <tableColumn id="5001" name="Columna4944"/>
    <tableColumn id="5002" name="Columna4945"/>
    <tableColumn id="5003" name="Columna4946"/>
    <tableColumn id="5004" name="Columna4947"/>
    <tableColumn id="5005" name="Columna4948"/>
    <tableColumn id="5006" name="Columna4949"/>
    <tableColumn id="5007" name="Columna4950"/>
    <tableColumn id="5008" name="Columna4951"/>
    <tableColumn id="5009" name="Columna4952"/>
    <tableColumn id="5010" name="Columna4953"/>
    <tableColumn id="5011" name="Columna4954"/>
    <tableColumn id="5012" name="Columna4955"/>
    <tableColumn id="5013" name="Columna4956"/>
    <tableColumn id="5014" name="Columna4957"/>
    <tableColumn id="5015" name="Columna4958"/>
    <tableColumn id="5016" name="Columna4959"/>
    <tableColumn id="5017" name="Columna4960"/>
    <tableColumn id="5018" name="Columna4961"/>
    <tableColumn id="5019" name="Columna4962"/>
    <tableColumn id="5020" name="Columna4963"/>
    <tableColumn id="5021" name="Columna4964"/>
    <tableColumn id="5022" name="Columna4965"/>
    <tableColumn id="5023" name="Columna4966"/>
    <tableColumn id="5024" name="Columna4967"/>
    <tableColumn id="5025" name="Columna4968"/>
    <tableColumn id="5026" name="Columna4969"/>
    <tableColumn id="5027" name="Columna4970"/>
    <tableColumn id="5028" name="Columna4971"/>
    <tableColumn id="5029" name="Columna4972"/>
    <tableColumn id="5030" name="Columna4973"/>
    <tableColumn id="5031" name="Columna4974"/>
    <tableColumn id="5032" name="Columna4975"/>
    <tableColumn id="5033" name="Columna4976"/>
    <tableColumn id="5034" name="Columna4977"/>
    <tableColumn id="5035" name="Columna4978"/>
    <tableColumn id="5036" name="Columna4979"/>
    <tableColumn id="5037" name="Columna4980"/>
    <tableColumn id="5038" name="Columna4981"/>
    <tableColumn id="5039" name="Columna4982"/>
    <tableColumn id="5040" name="Columna4983"/>
    <tableColumn id="5041" name="Columna4984"/>
    <tableColumn id="5042" name="Columna4985"/>
    <tableColumn id="5043" name="Columna4986"/>
    <tableColumn id="5044" name="Columna4987"/>
    <tableColumn id="5045" name="Columna4988"/>
    <tableColumn id="5046" name="Columna4989"/>
    <tableColumn id="5047" name="Columna4990"/>
    <tableColumn id="5048" name="Columna4991"/>
    <tableColumn id="5049" name="Columna4992"/>
    <tableColumn id="5050" name="Columna4993"/>
    <tableColumn id="5051" name="Columna4994"/>
    <tableColumn id="5052" name="Columna4995"/>
    <tableColumn id="5053" name="Columna4996"/>
    <tableColumn id="5054" name="Columna4997"/>
    <tableColumn id="5055" name="Columna4998"/>
    <tableColumn id="5056" name="Columna4999"/>
    <tableColumn id="5057" name="Columna5000"/>
    <tableColumn id="5058" name="Columna5001"/>
    <tableColumn id="5059" name="Columna5002"/>
    <tableColumn id="5060" name="Columna5003"/>
    <tableColumn id="5061" name="Columna5004"/>
    <tableColumn id="5062" name="Columna5005"/>
    <tableColumn id="5063" name="Columna5006"/>
    <tableColumn id="5064" name="Columna5007"/>
    <tableColumn id="5065" name="Columna5008"/>
    <tableColumn id="5066" name="Columna5009"/>
    <tableColumn id="5067" name="Columna5010"/>
    <tableColumn id="5068" name="Columna5011"/>
    <tableColumn id="5069" name="Columna5012"/>
    <tableColumn id="5070" name="Columna5013"/>
    <tableColumn id="5071" name="Columna5014"/>
    <tableColumn id="5072" name="Columna5015"/>
    <tableColumn id="5073" name="Columna5016"/>
    <tableColumn id="5074" name="Columna5017"/>
    <tableColumn id="5075" name="Columna5018"/>
    <tableColumn id="5076" name="Columna5019"/>
    <tableColumn id="5077" name="Columna5020"/>
    <tableColumn id="5078" name="Columna5021"/>
    <tableColumn id="5079" name="Columna5022"/>
    <tableColumn id="5080" name="Columna5023"/>
    <tableColumn id="5081" name="Columna5024"/>
    <tableColumn id="5082" name="Columna5025"/>
    <tableColumn id="5083" name="Columna5026"/>
    <tableColumn id="5084" name="Columna5027"/>
    <tableColumn id="5085" name="Columna5028"/>
    <tableColumn id="5086" name="Columna5029"/>
    <tableColumn id="5087" name="Columna5030"/>
    <tableColumn id="5088" name="Columna5031"/>
    <tableColumn id="5089" name="Columna5032"/>
    <tableColumn id="5090" name="Columna5033"/>
    <tableColumn id="5091" name="Columna5034"/>
    <tableColumn id="5092" name="Columna5035"/>
    <tableColumn id="5093" name="Columna5036"/>
    <tableColumn id="5094" name="Columna5037"/>
    <tableColumn id="5095" name="Columna5038"/>
    <tableColumn id="5096" name="Columna5039"/>
    <tableColumn id="5097" name="Columna5040"/>
    <tableColumn id="5098" name="Columna5041"/>
    <tableColumn id="5099" name="Columna5042"/>
    <tableColumn id="5100" name="Columna5043"/>
    <tableColumn id="5101" name="Columna5044"/>
    <tableColumn id="5102" name="Columna5045"/>
    <tableColumn id="5103" name="Columna5046"/>
    <tableColumn id="5104" name="Columna5047"/>
    <tableColumn id="5105" name="Columna5048"/>
    <tableColumn id="5106" name="Columna5049"/>
    <tableColumn id="5107" name="Columna5050"/>
    <tableColumn id="5108" name="Columna5051"/>
    <tableColumn id="5109" name="Columna5052"/>
    <tableColumn id="5110" name="Columna5053"/>
    <tableColumn id="5111" name="Columna5054"/>
    <tableColumn id="5112" name="Columna5055"/>
    <tableColumn id="5113" name="Columna5056"/>
    <tableColumn id="5114" name="Columna5057"/>
    <tableColumn id="5115" name="Columna5058"/>
    <tableColumn id="5116" name="Columna5059"/>
    <tableColumn id="5117" name="Columna5060"/>
    <tableColumn id="5118" name="Columna5061"/>
    <tableColumn id="5119" name="Columna5062"/>
    <tableColumn id="5120" name="Columna5063"/>
    <tableColumn id="5121" name="Columna5064"/>
    <tableColumn id="5122" name="Columna5065"/>
    <tableColumn id="5123" name="Columna5066"/>
    <tableColumn id="5124" name="Columna5067"/>
    <tableColumn id="5125" name="Columna5068"/>
    <tableColumn id="5126" name="Columna5069"/>
    <tableColumn id="5127" name="Columna5070"/>
    <tableColumn id="5128" name="Columna5071"/>
    <tableColumn id="5129" name="Columna5072"/>
    <tableColumn id="5130" name="Columna5073"/>
    <tableColumn id="5131" name="Columna5074"/>
    <tableColumn id="5132" name="Columna5075"/>
    <tableColumn id="5133" name="Columna5076"/>
    <tableColumn id="5134" name="Columna5077"/>
    <tableColumn id="5135" name="Columna5078"/>
    <tableColumn id="5136" name="Columna5079"/>
    <tableColumn id="5137" name="Columna5080"/>
    <tableColumn id="5138" name="Columna5081"/>
    <tableColumn id="5139" name="Columna5082"/>
    <tableColumn id="5140" name="Columna5083"/>
    <tableColumn id="5141" name="Columna5084"/>
    <tableColumn id="5142" name="Columna5085"/>
    <tableColumn id="5143" name="Columna5086"/>
    <tableColumn id="5144" name="Columna5087"/>
    <tableColumn id="5145" name="Columna5088"/>
    <tableColumn id="5146" name="Columna5089"/>
    <tableColumn id="5147" name="Columna5090"/>
    <tableColumn id="5148" name="Columna5091"/>
    <tableColumn id="5149" name="Columna5092"/>
    <tableColumn id="5150" name="Columna5093"/>
    <tableColumn id="5151" name="Columna5094"/>
    <tableColumn id="5152" name="Columna5095"/>
    <tableColumn id="5153" name="Columna5096"/>
    <tableColumn id="5154" name="Columna5097"/>
    <tableColumn id="5155" name="Columna5098"/>
    <tableColumn id="5156" name="Columna5099"/>
    <tableColumn id="5157" name="Columna5100"/>
    <tableColumn id="5158" name="Columna5101"/>
    <tableColumn id="5159" name="Columna5102"/>
    <tableColumn id="5160" name="Columna5103"/>
    <tableColumn id="5161" name="Columna5104"/>
    <tableColumn id="5162" name="Columna5105"/>
    <tableColumn id="5163" name="Columna5106"/>
    <tableColumn id="5164" name="Columna5107"/>
    <tableColumn id="5165" name="Columna5108"/>
    <tableColumn id="5166" name="Columna5109"/>
    <tableColumn id="5167" name="Columna5110"/>
    <tableColumn id="5168" name="Columna5111"/>
    <tableColumn id="5169" name="Columna5112"/>
    <tableColumn id="5170" name="Columna5113"/>
    <tableColumn id="5171" name="Columna5114"/>
    <tableColumn id="5172" name="Columna5115"/>
    <tableColumn id="5173" name="Columna5116"/>
    <tableColumn id="5174" name="Columna5117"/>
    <tableColumn id="5175" name="Columna5118"/>
    <tableColumn id="5176" name="Columna5119"/>
    <tableColumn id="5177" name="Columna5120"/>
    <tableColumn id="5178" name="Columna5121"/>
    <tableColumn id="5179" name="Columna5122"/>
    <tableColumn id="5180" name="Columna5123"/>
    <tableColumn id="5181" name="Columna5124"/>
    <tableColumn id="5182" name="Columna5125"/>
    <tableColumn id="5183" name="Columna5126"/>
    <tableColumn id="5184" name="Columna5127"/>
    <tableColumn id="5185" name="Columna5128"/>
    <tableColumn id="5186" name="Columna5129"/>
    <tableColumn id="5187" name="Columna5130"/>
    <tableColumn id="5188" name="Columna5131"/>
    <tableColumn id="5189" name="Columna5132"/>
    <tableColumn id="5190" name="Columna5133"/>
    <tableColumn id="5191" name="Columna5134"/>
    <tableColumn id="5192" name="Columna5135"/>
    <tableColumn id="5193" name="Columna5136"/>
    <tableColumn id="5194" name="Columna5137"/>
    <tableColumn id="5195" name="Columna5138"/>
    <tableColumn id="5196" name="Columna5139"/>
    <tableColumn id="5197" name="Columna5140"/>
    <tableColumn id="5198" name="Columna5141"/>
    <tableColumn id="5199" name="Columna5142"/>
    <tableColumn id="5200" name="Columna5143"/>
    <tableColumn id="5201" name="Columna5144"/>
    <tableColumn id="5202" name="Columna5145"/>
    <tableColumn id="5203" name="Columna5146"/>
    <tableColumn id="5204" name="Columna5147"/>
    <tableColumn id="5205" name="Columna5148"/>
    <tableColumn id="5206" name="Columna5149"/>
    <tableColumn id="5207" name="Columna5150"/>
    <tableColumn id="5208" name="Columna5151"/>
    <tableColumn id="5209" name="Columna5152"/>
    <tableColumn id="5210" name="Columna5153"/>
    <tableColumn id="5211" name="Columna5154"/>
    <tableColumn id="5212" name="Columna5155"/>
    <tableColumn id="5213" name="Columna5156"/>
    <tableColumn id="5214" name="Columna5157"/>
    <tableColumn id="5215" name="Columna5158"/>
    <tableColumn id="5216" name="Columna5159"/>
    <tableColumn id="5217" name="Columna5160"/>
    <tableColumn id="5218" name="Columna5161"/>
    <tableColumn id="5219" name="Columna5162"/>
    <tableColumn id="5220" name="Columna5163"/>
    <tableColumn id="5221" name="Columna5164"/>
    <tableColumn id="5222" name="Columna5165"/>
    <tableColumn id="5223" name="Columna5166"/>
    <tableColumn id="5224" name="Columna5167"/>
    <tableColumn id="5225" name="Columna5168"/>
    <tableColumn id="5226" name="Columna5169"/>
    <tableColumn id="5227" name="Columna5170"/>
    <tableColumn id="5228" name="Columna5171"/>
    <tableColumn id="5229" name="Columna5172"/>
    <tableColumn id="5230" name="Columna5173"/>
    <tableColumn id="5231" name="Columna5174"/>
    <tableColumn id="5232" name="Columna5175"/>
    <tableColumn id="5233" name="Columna5176"/>
    <tableColumn id="5234" name="Columna5177"/>
    <tableColumn id="5235" name="Columna5178"/>
    <tableColumn id="5236" name="Columna5179"/>
    <tableColumn id="5237" name="Columna5180"/>
    <tableColumn id="5238" name="Columna5181"/>
    <tableColumn id="5239" name="Columna5182"/>
    <tableColumn id="5240" name="Columna5183"/>
    <tableColumn id="5241" name="Columna5184"/>
    <tableColumn id="5242" name="Columna5185"/>
    <tableColumn id="5243" name="Columna5186"/>
    <tableColumn id="5244" name="Columna5187"/>
    <tableColumn id="5245" name="Columna5188"/>
    <tableColumn id="5246" name="Columna5189"/>
    <tableColumn id="5247" name="Columna5190"/>
    <tableColumn id="5248" name="Columna5191"/>
    <tableColumn id="5249" name="Columna5192"/>
    <tableColumn id="5250" name="Columna5193"/>
    <tableColumn id="5251" name="Columna5194"/>
    <tableColumn id="5252" name="Columna5195"/>
    <tableColumn id="5253" name="Columna5196"/>
    <tableColumn id="5254" name="Columna5197"/>
    <tableColumn id="5255" name="Columna5198"/>
    <tableColumn id="5256" name="Columna5199"/>
    <tableColumn id="5257" name="Columna5200"/>
    <tableColumn id="5258" name="Columna5201"/>
    <tableColumn id="5259" name="Columna5202"/>
    <tableColumn id="5260" name="Columna5203"/>
    <tableColumn id="5261" name="Columna5204"/>
    <tableColumn id="5262" name="Columna5205"/>
    <tableColumn id="5263" name="Columna5206"/>
    <tableColumn id="5264" name="Columna5207"/>
    <tableColumn id="5265" name="Columna5208"/>
    <tableColumn id="5266" name="Columna5209"/>
    <tableColumn id="5267" name="Columna5210"/>
    <tableColumn id="5268" name="Columna5211"/>
    <tableColumn id="5269" name="Columna5212"/>
    <tableColumn id="5270" name="Columna5213"/>
    <tableColumn id="5271" name="Columna5214"/>
    <tableColumn id="5272" name="Columna5215"/>
    <tableColumn id="5273" name="Columna5216"/>
    <tableColumn id="5274" name="Columna5217"/>
    <tableColumn id="5275" name="Columna5218"/>
    <tableColumn id="5276" name="Columna5219"/>
    <tableColumn id="5277" name="Columna5220"/>
    <tableColumn id="5278" name="Columna5221"/>
    <tableColumn id="5279" name="Columna5222"/>
    <tableColumn id="5280" name="Columna5223"/>
    <tableColumn id="5281" name="Columna5224"/>
    <tableColumn id="5282" name="Columna5225"/>
    <tableColumn id="5283" name="Columna5226"/>
    <tableColumn id="5284" name="Columna5227"/>
    <tableColumn id="5285" name="Columna5228"/>
    <tableColumn id="5286" name="Columna5229"/>
    <tableColumn id="5287" name="Columna5230"/>
    <tableColumn id="5288" name="Columna5231"/>
    <tableColumn id="5289" name="Columna5232"/>
    <tableColumn id="5290" name="Columna5233"/>
    <tableColumn id="5291" name="Columna5234"/>
    <tableColumn id="5292" name="Columna5235"/>
    <tableColumn id="5293" name="Columna5236"/>
    <tableColumn id="5294" name="Columna5237"/>
    <tableColumn id="5295" name="Columna5238"/>
    <tableColumn id="5296" name="Columna5239"/>
    <tableColumn id="5297" name="Columna5240"/>
    <tableColumn id="5298" name="Columna5241"/>
    <tableColumn id="5299" name="Columna5242"/>
    <tableColumn id="5300" name="Columna5243"/>
    <tableColumn id="5301" name="Columna5244"/>
    <tableColumn id="5302" name="Columna5245"/>
    <tableColumn id="5303" name="Columna5246"/>
    <tableColumn id="5304" name="Columna5247"/>
    <tableColumn id="5305" name="Columna5248"/>
    <tableColumn id="5306" name="Columna5249"/>
    <tableColumn id="5307" name="Columna5250"/>
    <tableColumn id="5308" name="Columna5251"/>
    <tableColumn id="5309" name="Columna5252"/>
    <tableColumn id="5310" name="Columna5253"/>
    <tableColumn id="5311" name="Columna5254"/>
    <tableColumn id="5312" name="Columna5255"/>
    <tableColumn id="5313" name="Columna5256"/>
    <tableColumn id="5314" name="Columna5257"/>
    <tableColumn id="5315" name="Columna5258"/>
    <tableColumn id="5316" name="Columna5259"/>
    <tableColumn id="5317" name="Columna5260"/>
    <tableColumn id="5318" name="Columna5261"/>
    <tableColumn id="5319" name="Columna5262"/>
    <tableColumn id="5320" name="Columna5263"/>
    <tableColumn id="5321" name="Columna5264"/>
    <tableColumn id="5322" name="Columna5265"/>
    <tableColumn id="5323" name="Columna5266"/>
    <tableColumn id="5324" name="Columna5267"/>
    <tableColumn id="5325" name="Columna5268"/>
    <tableColumn id="5326" name="Columna5269"/>
    <tableColumn id="5327" name="Columna5270"/>
    <tableColumn id="5328" name="Columna5271"/>
    <tableColumn id="5329" name="Columna5272"/>
    <tableColumn id="5330" name="Columna5273"/>
    <tableColumn id="5331" name="Columna5274"/>
    <tableColumn id="5332" name="Columna5275"/>
    <tableColumn id="5333" name="Columna5276"/>
    <tableColumn id="5334" name="Columna5277"/>
    <tableColumn id="5335" name="Columna5278"/>
    <tableColumn id="5336" name="Columna5279"/>
    <tableColumn id="5337" name="Columna5280"/>
    <tableColumn id="5338" name="Columna5281"/>
    <tableColumn id="5339" name="Columna5282"/>
    <tableColumn id="5340" name="Columna5283"/>
    <tableColumn id="5341" name="Columna5284"/>
    <tableColumn id="5342" name="Columna5285"/>
    <tableColumn id="5343" name="Columna5286"/>
    <tableColumn id="5344" name="Columna5287"/>
    <tableColumn id="5345" name="Columna5288"/>
    <tableColumn id="5346" name="Columna5289"/>
    <tableColumn id="5347" name="Columna5290"/>
    <tableColumn id="5348" name="Columna5291"/>
    <tableColumn id="5349" name="Columna5292"/>
    <tableColumn id="5350" name="Columna5293"/>
    <tableColumn id="5351" name="Columna5294"/>
    <tableColumn id="5352" name="Columna5295"/>
    <tableColumn id="5353" name="Columna5296"/>
    <tableColumn id="5354" name="Columna5297"/>
    <tableColumn id="5355" name="Columna5298"/>
    <tableColumn id="5356" name="Columna5299"/>
    <tableColumn id="5357" name="Columna5300"/>
    <tableColumn id="5358" name="Columna5301"/>
    <tableColumn id="5359" name="Columna5302"/>
    <tableColumn id="5360" name="Columna5303"/>
    <tableColumn id="5361" name="Columna5304"/>
    <tableColumn id="5362" name="Columna5305"/>
    <tableColumn id="5363" name="Columna5306"/>
    <tableColumn id="5364" name="Columna5307"/>
    <tableColumn id="5365" name="Columna5308"/>
    <tableColumn id="5366" name="Columna5309"/>
    <tableColumn id="5367" name="Columna5310"/>
    <tableColumn id="5368" name="Columna5311"/>
    <tableColumn id="5369" name="Columna5312"/>
    <tableColumn id="5370" name="Columna5313"/>
    <tableColumn id="5371" name="Columna5314"/>
    <tableColumn id="5372" name="Columna5315"/>
    <tableColumn id="5373" name="Columna5316"/>
    <tableColumn id="5374" name="Columna5317"/>
    <tableColumn id="5375" name="Columna5318"/>
    <tableColumn id="5376" name="Columna5319"/>
    <tableColumn id="5377" name="Columna5320"/>
    <tableColumn id="5378" name="Columna5321"/>
    <tableColumn id="5379" name="Columna5322"/>
    <tableColumn id="5380" name="Columna5323"/>
    <tableColumn id="5381" name="Columna5324"/>
    <tableColumn id="5382" name="Columna5325"/>
    <tableColumn id="5383" name="Columna5326"/>
    <tableColumn id="5384" name="Columna5327"/>
    <tableColumn id="5385" name="Columna5328"/>
    <tableColumn id="5386" name="Columna5329"/>
    <tableColumn id="5387" name="Columna5330"/>
    <tableColumn id="5388" name="Columna5331"/>
    <tableColumn id="5389" name="Columna5332"/>
    <tableColumn id="5390" name="Columna5333"/>
    <tableColumn id="5391" name="Columna5334"/>
    <tableColumn id="5392" name="Columna5335"/>
    <tableColumn id="5393" name="Columna5336"/>
    <tableColumn id="5394" name="Columna5337"/>
    <tableColumn id="5395" name="Columna5338"/>
    <tableColumn id="5396" name="Columna5339"/>
    <tableColumn id="5397" name="Columna5340"/>
    <tableColumn id="5398" name="Columna5341"/>
    <tableColumn id="5399" name="Columna5342"/>
    <tableColumn id="5400" name="Columna5343"/>
    <tableColumn id="5401" name="Columna5344"/>
    <tableColumn id="5402" name="Columna5345"/>
    <tableColumn id="5403" name="Columna5346"/>
    <tableColumn id="5404" name="Columna5347"/>
    <tableColumn id="5405" name="Columna5348"/>
    <tableColumn id="5406" name="Columna5349"/>
    <tableColumn id="5407" name="Columna5350"/>
    <tableColumn id="5408" name="Columna5351"/>
    <tableColumn id="5409" name="Columna5352"/>
    <tableColumn id="5410" name="Columna5353"/>
    <tableColumn id="5411" name="Columna5354"/>
    <tableColumn id="5412" name="Columna5355"/>
    <tableColumn id="5413" name="Columna5356"/>
    <tableColumn id="5414" name="Columna5357"/>
    <tableColumn id="5415" name="Columna5358"/>
    <tableColumn id="5416" name="Columna5359"/>
    <tableColumn id="5417" name="Columna5360"/>
    <tableColumn id="5418" name="Columna5361"/>
    <tableColumn id="5419" name="Columna5362"/>
    <tableColumn id="5420" name="Columna5363"/>
    <tableColumn id="5421" name="Columna5364"/>
    <tableColumn id="5422" name="Columna5365"/>
    <tableColumn id="5423" name="Columna5366"/>
    <tableColumn id="5424" name="Columna5367"/>
    <tableColumn id="5425" name="Columna5368"/>
    <tableColumn id="5426" name="Columna5369"/>
    <tableColumn id="5427" name="Columna5370"/>
    <tableColumn id="5428" name="Columna5371"/>
    <tableColumn id="5429" name="Columna5372"/>
    <tableColumn id="5430" name="Columna5373"/>
    <tableColumn id="5431" name="Columna5374"/>
    <tableColumn id="5432" name="Columna5375"/>
    <tableColumn id="5433" name="Columna5376"/>
    <tableColumn id="5434" name="Columna5377"/>
    <tableColumn id="5435" name="Columna5378"/>
    <tableColumn id="5436" name="Columna5379"/>
    <tableColumn id="5437" name="Columna5380"/>
    <tableColumn id="5438" name="Columna5381"/>
    <tableColumn id="5439" name="Columna5382"/>
    <tableColumn id="5440" name="Columna5383"/>
    <tableColumn id="5441" name="Columna5384"/>
    <tableColumn id="5442" name="Columna5385"/>
    <tableColumn id="5443" name="Columna5386"/>
    <tableColumn id="5444" name="Columna5387"/>
    <tableColumn id="5445" name="Columna5388"/>
    <tableColumn id="5446" name="Columna5389"/>
    <tableColumn id="5447" name="Columna5390"/>
    <tableColumn id="5448" name="Columna5391"/>
    <tableColumn id="5449" name="Columna5392"/>
    <tableColumn id="5450" name="Columna5393"/>
    <tableColumn id="5451" name="Columna5394"/>
    <tableColumn id="5452" name="Columna5395"/>
    <tableColumn id="5453" name="Columna5396"/>
    <tableColumn id="5454" name="Columna5397"/>
    <tableColumn id="5455" name="Columna5398"/>
    <tableColumn id="5456" name="Columna5399"/>
    <tableColumn id="5457" name="Columna5400"/>
    <tableColumn id="5458" name="Columna5401"/>
    <tableColumn id="5459" name="Columna5402"/>
    <tableColumn id="5460" name="Columna5403"/>
    <tableColumn id="5461" name="Columna5404"/>
    <tableColumn id="5462" name="Columna5405"/>
    <tableColumn id="5463" name="Columna5406"/>
    <tableColumn id="5464" name="Columna5407"/>
    <tableColumn id="5465" name="Columna5408"/>
    <tableColumn id="5466" name="Columna5409"/>
    <tableColumn id="5467" name="Columna5410"/>
    <tableColumn id="5468" name="Columna5411"/>
    <tableColumn id="5469" name="Columna5412"/>
    <tableColumn id="5470" name="Columna5413"/>
    <tableColumn id="5471" name="Columna5414"/>
    <tableColumn id="5472" name="Columna5415"/>
    <tableColumn id="5473" name="Columna5416"/>
    <tableColumn id="5474" name="Columna5417"/>
    <tableColumn id="5475" name="Columna5418"/>
    <tableColumn id="5476" name="Columna5419"/>
    <tableColumn id="5477" name="Columna5420"/>
    <tableColumn id="5478" name="Columna5421"/>
    <tableColumn id="5479" name="Columna5422"/>
    <tableColumn id="5480" name="Columna5423"/>
    <tableColumn id="5481" name="Columna5424"/>
    <tableColumn id="5482" name="Columna5425"/>
    <tableColumn id="5483" name="Columna5426"/>
    <tableColumn id="5484" name="Columna5427"/>
    <tableColumn id="5485" name="Columna5428"/>
    <tableColumn id="5486" name="Columna5429"/>
    <tableColumn id="5487" name="Columna5430"/>
    <tableColumn id="5488" name="Columna5431"/>
    <tableColumn id="5489" name="Columna5432"/>
    <tableColumn id="5490" name="Columna5433"/>
    <tableColumn id="5491" name="Columna5434"/>
    <tableColumn id="5492" name="Columna5435"/>
    <tableColumn id="5493" name="Columna5436"/>
    <tableColumn id="5494" name="Columna5437"/>
    <tableColumn id="5495" name="Columna5438"/>
    <tableColumn id="5496" name="Columna5439"/>
    <tableColumn id="5497" name="Columna5440"/>
    <tableColumn id="5498" name="Columna5441"/>
    <tableColumn id="5499" name="Columna5442"/>
    <tableColumn id="5500" name="Columna5443"/>
    <tableColumn id="5501" name="Columna5444"/>
    <tableColumn id="5502" name="Columna5445"/>
    <tableColumn id="5503" name="Columna5446"/>
    <tableColumn id="5504" name="Columna5447"/>
    <tableColumn id="5505" name="Columna5448"/>
    <tableColumn id="5506" name="Columna5449"/>
    <tableColumn id="5507" name="Columna5450"/>
    <tableColumn id="5508" name="Columna5451"/>
    <tableColumn id="5509" name="Columna5452"/>
    <tableColumn id="5510" name="Columna5453"/>
    <tableColumn id="5511" name="Columna5454"/>
    <tableColumn id="5512" name="Columna5455"/>
    <tableColumn id="5513" name="Columna5456"/>
    <tableColumn id="5514" name="Columna5457"/>
    <tableColumn id="5515" name="Columna5458"/>
    <tableColumn id="5516" name="Columna5459"/>
    <tableColumn id="5517" name="Columna5460"/>
    <tableColumn id="5518" name="Columna5461"/>
    <tableColumn id="5519" name="Columna5462"/>
    <tableColumn id="5520" name="Columna5463"/>
    <tableColumn id="5521" name="Columna5464"/>
    <tableColumn id="5522" name="Columna5465"/>
    <tableColumn id="5523" name="Columna5466"/>
    <tableColumn id="5524" name="Columna5467"/>
    <tableColumn id="5525" name="Columna5468"/>
    <tableColumn id="5526" name="Columna5469"/>
    <tableColumn id="5527" name="Columna5470"/>
    <tableColumn id="5528" name="Columna5471"/>
    <tableColumn id="5529" name="Columna5472"/>
    <tableColumn id="5530" name="Columna5473"/>
    <tableColumn id="5531" name="Columna5474"/>
    <tableColumn id="5532" name="Columna5475"/>
    <tableColumn id="5533" name="Columna5476"/>
    <tableColumn id="5534" name="Columna5477"/>
    <tableColumn id="5535" name="Columna5478"/>
    <tableColumn id="5536" name="Columna5479"/>
    <tableColumn id="5537" name="Columna5480"/>
    <tableColumn id="5538" name="Columna5481"/>
    <tableColumn id="5539" name="Columna5482"/>
    <tableColumn id="5540" name="Columna5483"/>
    <tableColumn id="5541" name="Columna5484"/>
    <tableColumn id="5542" name="Columna5485"/>
    <tableColumn id="5543" name="Columna5486"/>
    <tableColumn id="5544" name="Columna5487"/>
    <tableColumn id="5545" name="Columna5488"/>
    <tableColumn id="5546" name="Columna5489"/>
    <tableColumn id="5547" name="Columna5490"/>
    <tableColumn id="5548" name="Columna5491"/>
    <tableColumn id="5549" name="Columna5492"/>
    <tableColumn id="5550" name="Columna5493"/>
    <tableColumn id="5551" name="Columna5494"/>
    <tableColumn id="5552" name="Columna5495"/>
    <tableColumn id="5553" name="Columna5496"/>
    <tableColumn id="5554" name="Columna5497"/>
    <tableColumn id="5555" name="Columna5498"/>
    <tableColumn id="5556" name="Columna5499"/>
    <tableColumn id="5557" name="Columna5500"/>
    <tableColumn id="5558" name="Columna5501"/>
    <tableColumn id="5559" name="Columna5502"/>
    <tableColumn id="5560" name="Columna5503"/>
    <tableColumn id="5561" name="Columna5504"/>
    <tableColumn id="5562" name="Columna5505"/>
    <tableColumn id="5563" name="Columna5506"/>
    <tableColumn id="5564" name="Columna5507"/>
    <tableColumn id="5565" name="Columna5508"/>
    <tableColumn id="5566" name="Columna5509"/>
    <tableColumn id="5567" name="Columna5510"/>
    <tableColumn id="5568" name="Columna5511"/>
    <tableColumn id="5569" name="Columna5512"/>
    <tableColumn id="5570" name="Columna5513"/>
    <tableColumn id="5571" name="Columna5514"/>
    <tableColumn id="5572" name="Columna5515"/>
    <tableColumn id="5573" name="Columna5516"/>
    <tableColumn id="5574" name="Columna5517"/>
    <tableColumn id="5575" name="Columna5518"/>
    <tableColumn id="5576" name="Columna5519"/>
    <tableColumn id="5577" name="Columna5520"/>
    <tableColumn id="5578" name="Columna5521"/>
    <tableColumn id="5579" name="Columna5522"/>
    <tableColumn id="5580" name="Columna5523"/>
    <tableColumn id="5581" name="Columna5524"/>
    <tableColumn id="5582" name="Columna5525"/>
    <tableColumn id="5583" name="Columna5526"/>
    <tableColumn id="5584" name="Columna5527"/>
    <tableColumn id="5585" name="Columna5528"/>
    <tableColumn id="5586" name="Columna5529"/>
    <tableColumn id="5587" name="Columna5530"/>
    <tableColumn id="5588" name="Columna5531"/>
    <tableColumn id="5589" name="Columna5532"/>
    <tableColumn id="5590" name="Columna5533"/>
    <tableColumn id="5591" name="Columna5534"/>
    <tableColumn id="5592" name="Columna5535"/>
    <tableColumn id="5593" name="Columna5536"/>
    <tableColumn id="5594" name="Columna5537"/>
    <tableColumn id="5595" name="Columna5538"/>
    <tableColumn id="5596" name="Columna5539"/>
    <tableColumn id="5597" name="Columna5540"/>
    <tableColumn id="5598" name="Columna5541"/>
    <tableColumn id="5599" name="Columna5542"/>
    <tableColumn id="5600" name="Columna5543"/>
    <tableColumn id="5601" name="Columna5544"/>
    <tableColumn id="5602" name="Columna5545"/>
    <tableColumn id="5603" name="Columna5546"/>
    <tableColumn id="5604" name="Columna5547"/>
    <tableColumn id="5605" name="Columna5548"/>
    <tableColumn id="5606" name="Columna5549"/>
    <tableColumn id="5607" name="Columna5550"/>
    <tableColumn id="5608" name="Columna5551"/>
    <tableColumn id="5609" name="Columna5552"/>
    <tableColumn id="5610" name="Columna5553"/>
    <tableColumn id="5611" name="Columna5554"/>
    <tableColumn id="5612" name="Columna5555"/>
    <tableColumn id="5613" name="Columna5556"/>
    <tableColumn id="5614" name="Columna5557"/>
    <tableColumn id="5615" name="Columna5558"/>
    <tableColumn id="5616" name="Columna5559"/>
    <tableColumn id="5617" name="Columna5560"/>
    <tableColumn id="5618" name="Columna5561"/>
    <tableColumn id="5619" name="Columna5562"/>
    <tableColumn id="5620" name="Columna5563"/>
    <tableColumn id="5621" name="Columna5564"/>
    <tableColumn id="5622" name="Columna5565"/>
    <tableColumn id="5623" name="Columna5566"/>
    <tableColumn id="5624" name="Columna5567"/>
    <tableColumn id="5625" name="Columna5568"/>
    <tableColumn id="5626" name="Columna5569"/>
    <tableColumn id="5627" name="Columna5570"/>
    <tableColumn id="5628" name="Columna5571"/>
    <tableColumn id="5629" name="Columna5572"/>
    <tableColumn id="5630" name="Columna5573"/>
    <tableColumn id="5631" name="Columna5574"/>
    <tableColumn id="5632" name="Columna5575"/>
    <tableColumn id="5633" name="Columna5576"/>
    <tableColumn id="5634" name="Columna5577"/>
    <tableColumn id="5635" name="Columna5578"/>
    <tableColumn id="5636" name="Columna5579"/>
    <tableColumn id="5637" name="Columna5580"/>
    <tableColumn id="5638" name="Columna5581"/>
    <tableColumn id="5639" name="Columna5582"/>
    <tableColumn id="5640" name="Columna5583"/>
    <tableColumn id="5641" name="Columna5584"/>
    <tableColumn id="5642" name="Columna5585"/>
    <tableColumn id="5643" name="Columna5586"/>
    <tableColumn id="5644" name="Columna5587"/>
    <tableColumn id="5645" name="Columna5588"/>
    <tableColumn id="5646" name="Columna5589"/>
    <tableColumn id="5647" name="Columna5590"/>
    <tableColumn id="5648" name="Columna5591"/>
    <tableColumn id="5649" name="Columna5592"/>
    <tableColumn id="5650" name="Columna5593"/>
    <tableColumn id="5651" name="Columna5594"/>
    <tableColumn id="5652" name="Columna5595"/>
    <tableColumn id="5653" name="Columna5596"/>
    <tableColumn id="5654" name="Columna5597"/>
    <tableColumn id="5655" name="Columna5598"/>
    <tableColumn id="5656" name="Columna5599"/>
    <tableColumn id="5657" name="Columna5600"/>
    <tableColumn id="5658" name="Columna5601"/>
    <tableColumn id="5659" name="Columna5602"/>
    <tableColumn id="5660" name="Columna5603"/>
    <tableColumn id="5661" name="Columna5604"/>
    <tableColumn id="5662" name="Columna5605"/>
    <tableColumn id="5663" name="Columna5606"/>
    <tableColumn id="5664" name="Columna5607"/>
    <tableColumn id="5665" name="Columna5608"/>
    <tableColumn id="5666" name="Columna5609"/>
    <tableColumn id="5667" name="Columna5610"/>
    <tableColumn id="5668" name="Columna5611"/>
    <tableColumn id="5669" name="Columna5612"/>
    <tableColumn id="5670" name="Columna5613"/>
    <tableColumn id="5671" name="Columna5614"/>
    <tableColumn id="5672" name="Columna5615"/>
    <tableColumn id="5673" name="Columna5616"/>
    <tableColumn id="5674" name="Columna5617"/>
    <tableColumn id="5675" name="Columna5618"/>
    <tableColumn id="5676" name="Columna5619"/>
    <tableColumn id="5677" name="Columna5620"/>
    <tableColumn id="5678" name="Columna5621"/>
    <tableColumn id="5679" name="Columna5622"/>
    <tableColumn id="5680" name="Columna5623"/>
    <tableColumn id="5681" name="Columna5624"/>
    <tableColumn id="5682" name="Columna5625"/>
    <tableColumn id="5683" name="Columna5626"/>
    <tableColumn id="5684" name="Columna5627"/>
    <tableColumn id="5685" name="Columna5628"/>
    <tableColumn id="5686" name="Columna5629"/>
    <tableColumn id="5687" name="Columna5630"/>
    <tableColumn id="5688" name="Columna5631"/>
    <tableColumn id="5689" name="Columna5632"/>
    <tableColumn id="5690" name="Columna5633"/>
    <tableColumn id="5691" name="Columna5634"/>
    <tableColumn id="5692" name="Columna5635"/>
    <tableColumn id="5693" name="Columna5636"/>
    <tableColumn id="5694" name="Columna5637"/>
    <tableColumn id="5695" name="Columna5638"/>
    <tableColumn id="5696" name="Columna5639"/>
    <tableColumn id="5697" name="Columna5640"/>
    <tableColumn id="5698" name="Columna5641"/>
    <tableColumn id="5699" name="Columna5642"/>
    <tableColumn id="5700" name="Columna5643"/>
    <tableColumn id="5701" name="Columna5644"/>
    <tableColumn id="5702" name="Columna5645"/>
    <tableColumn id="5703" name="Columna5646"/>
    <tableColumn id="5704" name="Columna5647"/>
    <tableColumn id="5705" name="Columna5648"/>
    <tableColumn id="5706" name="Columna5649"/>
    <tableColumn id="5707" name="Columna5650"/>
    <tableColumn id="5708" name="Columna5651"/>
    <tableColumn id="5709" name="Columna5652"/>
    <tableColumn id="5710" name="Columna5653"/>
    <tableColumn id="5711" name="Columna5654"/>
    <tableColumn id="5712" name="Columna5655"/>
    <tableColumn id="5713" name="Columna5656"/>
    <tableColumn id="5714" name="Columna5657"/>
    <tableColumn id="5715" name="Columna5658"/>
    <tableColumn id="5716" name="Columna5659"/>
    <tableColumn id="5717" name="Columna5660"/>
    <tableColumn id="5718" name="Columna5661"/>
    <tableColumn id="5719" name="Columna5662"/>
    <tableColumn id="5720" name="Columna5663"/>
    <tableColumn id="5721" name="Columna5664"/>
    <tableColumn id="5722" name="Columna5665"/>
    <tableColumn id="5723" name="Columna5666"/>
    <tableColumn id="5724" name="Columna5667"/>
    <tableColumn id="5725" name="Columna5668"/>
    <tableColumn id="5726" name="Columna5669"/>
    <tableColumn id="5727" name="Columna5670"/>
    <tableColumn id="5728" name="Columna5671"/>
    <tableColumn id="5729" name="Columna5672"/>
    <tableColumn id="5730" name="Columna5673"/>
    <tableColumn id="5731" name="Columna5674"/>
    <tableColumn id="5732" name="Columna5675"/>
    <tableColumn id="5733" name="Columna5676"/>
    <tableColumn id="5734" name="Columna5677"/>
    <tableColumn id="5735" name="Columna5678"/>
    <tableColumn id="5736" name="Columna5679"/>
    <tableColumn id="5737" name="Columna5680"/>
    <tableColumn id="5738" name="Columna5681"/>
    <tableColumn id="5739" name="Columna5682"/>
    <tableColumn id="5740" name="Columna5683"/>
    <tableColumn id="5741" name="Columna5684"/>
    <tableColumn id="5742" name="Columna5685"/>
    <tableColumn id="5743" name="Columna5686"/>
    <tableColumn id="5744" name="Columna5687"/>
    <tableColumn id="5745" name="Columna5688"/>
    <tableColumn id="5746" name="Columna5689"/>
    <tableColumn id="5747" name="Columna5690"/>
    <tableColumn id="5748" name="Columna5691"/>
    <tableColumn id="5749" name="Columna5692"/>
    <tableColumn id="5750" name="Columna5693"/>
    <tableColumn id="5751" name="Columna5694"/>
    <tableColumn id="5752" name="Columna5695"/>
    <tableColumn id="5753" name="Columna5696"/>
    <tableColumn id="5754" name="Columna5697"/>
    <tableColumn id="5755" name="Columna5698"/>
    <tableColumn id="5756" name="Columna5699"/>
    <tableColumn id="5757" name="Columna5700"/>
    <tableColumn id="5758" name="Columna5701"/>
    <tableColumn id="5759" name="Columna5702"/>
    <tableColumn id="5760" name="Columna5703"/>
    <tableColumn id="5761" name="Columna5704"/>
    <tableColumn id="5762" name="Columna5705"/>
    <tableColumn id="5763" name="Columna5706"/>
    <tableColumn id="5764" name="Columna5707"/>
    <tableColumn id="5765" name="Columna5708"/>
    <tableColumn id="5766" name="Columna5709"/>
    <tableColumn id="5767" name="Columna5710"/>
    <tableColumn id="5768" name="Columna5711"/>
    <tableColumn id="5769" name="Columna5712"/>
    <tableColumn id="5770" name="Columna5713"/>
    <tableColumn id="5771" name="Columna5714"/>
    <tableColumn id="5772" name="Columna5715"/>
    <tableColumn id="5773" name="Columna5716"/>
    <tableColumn id="5774" name="Columna5717"/>
    <tableColumn id="5775" name="Columna5718"/>
    <tableColumn id="5776" name="Columna5719"/>
    <tableColumn id="5777" name="Columna5720"/>
    <tableColumn id="5778" name="Columna5721"/>
    <tableColumn id="5779" name="Columna5722"/>
    <tableColumn id="5780" name="Columna5723"/>
    <tableColumn id="5781" name="Columna5724"/>
    <tableColumn id="5782" name="Columna5725"/>
    <tableColumn id="5783" name="Columna5726"/>
    <tableColumn id="5784" name="Columna5727"/>
    <tableColumn id="5785" name="Columna5728"/>
    <tableColumn id="5786" name="Columna5729"/>
    <tableColumn id="5787" name="Columna5730"/>
    <tableColumn id="5788" name="Columna5731"/>
    <tableColumn id="5789" name="Columna5732"/>
    <tableColumn id="5790" name="Columna5733"/>
    <tableColumn id="5791" name="Columna5734"/>
    <tableColumn id="5792" name="Columna5735"/>
    <tableColumn id="5793" name="Columna5736"/>
    <tableColumn id="5794" name="Columna5737"/>
    <tableColumn id="5795" name="Columna5738"/>
    <tableColumn id="5796" name="Columna5739"/>
    <tableColumn id="5797" name="Columna5740"/>
    <tableColumn id="5798" name="Columna5741"/>
    <tableColumn id="5799" name="Columna5742"/>
    <tableColumn id="5800" name="Columna5743"/>
    <tableColumn id="5801" name="Columna5744"/>
    <tableColumn id="5802" name="Columna5745"/>
    <tableColumn id="5803" name="Columna5746"/>
    <tableColumn id="5804" name="Columna5747"/>
    <tableColumn id="5805" name="Columna5748"/>
    <tableColumn id="5806" name="Columna5749"/>
    <tableColumn id="5807" name="Columna5750"/>
    <tableColumn id="5808" name="Columna5751"/>
    <tableColumn id="5809" name="Columna5752"/>
    <tableColumn id="5810" name="Columna5753"/>
    <tableColumn id="5811" name="Columna5754"/>
    <tableColumn id="5812" name="Columna5755"/>
    <tableColumn id="5813" name="Columna5756"/>
    <tableColumn id="5814" name="Columna5757"/>
    <tableColumn id="5815" name="Columna5758"/>
    <tableColumn id="5816" name="Columna5759"/>
    <tableColumn id="5817" name="Columna5760"/>
    <tableColumn id="5818" name="Columna5761"/>
    <tableColumn id="5819" name="Columna5762"/>
    <tableColumn id="5820" name="Columna5763"/>
    <tableColumn id="5821" name="Columna5764"/>
    <tableColumn id="5822" name="Columna5765"/>
    <tableColumn id="5823" name="Columna5766"/>
    <tableColumn id="5824" name="Columna5767"/>
    <tableColumn id="5825" name="Columna5768"/>
    <tableColumn id="5826" name="Columna5769"/>
    <tableColumn id="5827" name="Columna5770"/>
    <tableColumn id="5828" name="Columna5771"/>
    <tableColumn id="5829" name="Columna5772"/>
    <tableColumn id="5830" name="Columna5773"/>
    <tableColumn id="5831" name="Columna5774"/>
    <tableColumn id="5832" name="Columna5775"/>
    <tableColumn id="5833" name="Columna5776"/>
    <tableColumn id="5834" name="Columna5777"/>
    <tableColumn id="5835" name="Columna5778"/>
    <tableColumn id="5836" name="Columna5779"/>
    <tableColumn id="5837" name="Columna5780"/>
    <tableColumn id="5838" name="Columna5781"/>
    <tableColumn id="5839" name="Columna5782"/>
    <tableColumn id="5840" name="Columna5783"/>
    <tableColumn id="5841" name="Columna5784"/>
    <tableColumn id="5842" name="Columna5785"/>
    <tableColumn id="5843" name="Columna5786"/>
    <tableColumn id="5844" name="Columna5787"/>
    <tableColumn id="5845" name="Columna5788"/>
    <tableColumn id="5846" name="Columna5789"/>
    <tableColumn id="5847" name="Columna5790"/>
    <tableColumn id="5848" name="Columna5791"/>
    <tableColumn id="5849" name="Columna5792"/>
    <tableColumn id="5850" name="Columna5793"/>
    <tableColumn id="5851" name="Columna5794"/>
    <tableColumn id="5852" name="Columna5795"/>
    <tableColumn id="5853" name="Columna5796"/>
    <tableColumn id="5854" name="Columna5797"/>
    <tableColumn id="5855" name="Columna5798"/>
    <tableColumn id="5856" name="Columna5799"/>
    <tableColumn id="5857" name="Columna5800"/>
    <tableColumn id="5858" name="Columna5801"/>
    <tableColumn id="5859" name="Columna5802"/>
    <tableColumn id="5860" name="Columna5803"/>
    <tableColumn id="5861" name="Columna5804"/>
    <tableColumn id="5862" name="Columna5805"/>
    <tableColumn id="5863" name="Columna5806"/>
    <tableColumn id="5864" name="Columna5807"/>
    <tableColumn id="5865" name="Columna5808"/>
    <tableColumn id="5866" name="Columna5809"/>
    <tableColumn id="5867" name="Columna5810"/>
    <tableColumn id="5868" name="Columna5811"/>
    <tableColumn id="5869" name="Columna5812"/>
    <tableColumn id="5870" name="Columna5813"/>
    <tableColumn id="5871" name="Columna5814"/>
    <tableColumn id="5872" name="Columna5815"/>
    <tableColumn id="5873" name="Columna5816"/>
    <tableColumn id="5874" name="Columna5817"/>
    <tableColumn id="5875" name="Columna5818"/>
    <tableColumn id="5876" name="Columna5819"/>
    <tableColumn id="5877" name="Columna5820"/>
    <tableColumn id="5878" name="Columna5821"/>
    <tableColumn id="5879" name="Columna5822"/>
    <tableColumn id="5880" name="Columna5823"/>
    <tableColumn id="5881" name="Columna5824"/>
    <tableColumn id="5882" name="Columna5825"/>
    <tableColumn id="5883" name="Columna5826"/>
    <tableColumn id="5884" name="Columna5827"/>
    <tableColumn id="5885" name="Columna5828"/>
    <tableColumn id="5886" name="Columna5829"/>
    <tableColumn id="5887" name="Columna5830"/>
    <tableColumn id="5888" name="Columna5831"/>
    <tableColumn id="5889" name="Columna5832"/>
    <tableColumn id="5890" name="Columna5833"/>
    <tableColumn id="5891" name="Columna5834"/>
    <tableColumn id="5892" name="Columna5835"/>
    <tableColumn id="5893" name="Columna5836"/>
    <tableColumn id="5894" name="Columna5837"/>
    <tableColumn id="5895" name="Columna5838"/>
    <tableColumn id="5896" name="Columna5839"/>
    <tableColumn id="5897" name="Columna5840"/>
    <tableColumn id="5898" name="Columna5841"/>
    <tableColumn id="5899" name="Columna5842"/>
    <tableColumn id="5900" name="Columna5843"/>
    <tableColumn id="5901" name="Columna5844"/>
    <tableColumn id="5902" name="Columna5845"/>
    <tableColumn id="5903" name="Columna5846"/>
    <tableColumn id="5904" name="Columna5847"/>
    <tableColumn id="5905" name="Columna5848"/>
    <tableColumn id="5906" name="Columna5849"/>
    <tableColumn id="5907" name="Columna5850"/>
    <tableColumn id="5908" name="Columna5851"/>
    <tableColumn id="5909" name="Columna5852"/>
    <tableColumn id="5910" name="Columna5853"/>
    <tableColumn id="5911" name="Columna5854"/>
    <tableColumn id="5912" name="Columna5855"/>
    <tableColumn id="5913" name="Columna5856"/>
    <tableColumn id="5914" name="Columna5857"/>
    <tableColumn id="5915" name="Columna5858"/>
    <tableColumn id="5916" name="Columna5859"/>
    <tableColumn id="5917" name="Columna5860"/>
    <tableColumn id="5918" name="Columna5861"/>
    <tableColumn id="5919" name="Columna5862"/>
    <tableColumn id="5920" name="Columna5863"/>
    <tableColumn id="5921" name="Columna5864"/>
    <tableColumn id="5922" name="Columna5865"/>
    <tableColumn id="5923" name="Columna5866"/>
    <tableColumn id="5924" name="Columna5867"/>
    <tableColumn id="5925" name="Columna5868"/>
    <tableColumn id="5926" name="Columna5869"/>
    <tableColumn id="5927" name="Columna5870"/>
    <tableColumn id="5928" name="Columna5871"/>
    <tableColumn id="5929" name="Columna5872"/>
    <tableColumn id="5930" name="Columna5873"/>
    <tableColumn id="5931" name="Columna5874"/>
    <tableColumn id="5932" name="Columna5875"/>
    <tableColumn id="5933" name="Columna5876"/>
    <tableColumn id="5934" name="Columna5877"/>
    <tableColumn id="5935" name="Columna5878"/>
    <tableColumn id="5936" name="Columna5879"/>
    <tableColumn id="5937" name="Columna5880"/>
    <tableColumn id="5938" name="Columna5881"/>
    <tableColumn id="5939" name="Columna5882"/>
    <tableColumn id="5940" name="Columna5883"/>
    <tableColumn id="5941" name="Columna5884"/>
    <tableColumn id="5942" name="Columna5885"/>
    <tableColumn id="5943" name="Columna5886"/>
    <tableColumn id="5944" name="Columna5887"/>
    <tableColumn id="5945" name="Columna5888"/>
    <tableColumn id="5946" name="Columna5889"/>
    <tableColumn id="5947" name="Columna5890"/>
    <tableColumn id="5948" name="Columna5891"/>
    <tableColumn id="5949" name="Columna5892"/>
    <tableColumn id="5950" name="Columna5893"/>
    <tableColumn id="5951" name="Columna5894"/>
    <tableColumn id="5952" name="Columna5895"/>
    <tableColumn id="5953" name="Columna5896"/>
    <tableColumn id="5954" name="Columna5897"/>
    <tableColumn id="5955" name="Columna5898"/>
    <tableColumn id="5956" name="Columna5899"/>
    <tableColumn id="5957" name="Columna5900"/>
    <tableColumn id="5958" name="Columna5901"/>
    <tableColumn id="5959" name="Columna5902"/>
    <tableColumn id="5960" name="Columna5903"/>
    <tableColumn id="5961" name="Columna5904"/>
    <tableColumn id="5962" name="Columna5905"/>
    <tableColumn id="5963" name="Columna5906"/>
    <tableColumn id="5964" name="Columna5907"/>
    <tableColumn id="5965" name="Columna5908"/>
    <tableColumn id="5966" name="Columna5909"/>
    <tableColumn id="5967" name="Columna5910"/>
    <tableColumn id="5968" name="Columna5911"/>
    <tableColumn id="5969" name="Columna5912"/>
    <tableColumn id="5970" name="Columna5913"/>
    <tableColumn id="5971" name="Columna5914"/>
    <tableColumn id="5972" name="Columna5915"/>
    <tableColumn id="5973" name="Columna5916"/>
    <tableColumn id="5974" name="Columna5917"/>
    <tableColumn id="5975" name="Columna5918"/>
    <tableColumn id="5976" name="Columna5919"/>
    <tableColumn id="5977" name="Columna5920"/>
    <tableColumn id="5978" name="Columna5921"/>
    <tableColumn id="5979" name="Columna5922"/>
    <tableColumn id="5980" name="Columna5923"/>
    <tableColumn id="5981" name="Columna5924"/>
    <tableColumn id="5982" name="Columna5925"/>
    <tableColumn id="5983" name="Columna5926"/>
    <tableColumn id="5984" name="Columna5927"/>
    <tableColumn id="5985" name="Columna5928"/>
    <tableColumn id="5986" name="Columna5929"/>
    <tableColumn id="5987" name="Columna5930"/>
    <tableColumn id="5988" name="Columna5931"/>
    <tableColumn id="5989" name="Columna5932"/>
    <tableColumn id="5990" name="Columna5933"/>
    <tableColumn id="5991" name="Columna5934"/>
    <tableColumn id="5992" name="Columna5935"/>
    <tableColumn id="5993" name="Columna5936"/>
    <tableColumn id="5994" name="Columna5937"/>
    <tableColumn id="5995" name="Columna5938"/>
    <tableColumn id="5996" name="Columna5939"/>
    <tableColumn id="5997" name="Columna5940"/>
    <tableColumn id="5998" name="Columna5941"/>
    <tableColumn id="5999" name="Columna5942"/>
    <tableColumn id="6000" name="Columna5943"/>
    <tableColumn id="6001" name="Columna5944"/>
    <tableColumn id="6002" name="Columna5945"/>
    <tableColumn id="6003" name="Columna5946"/>
    <tableColumn id="6004" name="Columna5947"/>
    <tableColumn id="6005" name="Columna5948"/>
    <tableColumn id="6006" name="Columna5949"/>
    <tableColumn id="6007" name="Columna5950"/>
    <tableColumn id="6008" name="Columna5951"/>
    <tableColumn id="6009" name="Columna5952"/>
    <tableColumn id="6010" name="Columna5953"/>
    <tableColumn id="6011" name="Columna5954"/>
    <tableColumn id="6012" name="Columna5955"/>
    <tableColumn id="6013" name="Columna5956"/>
    <tableColumn id="6014" name="Columna5957"/>
    <tableColumn id="6015" name="Columna5958"/>
    <tableColumn id="6016" name="Columna5959"/>
    <tableColumn id="6017" name="Columna5960"/>
    <tableColumn id="6018" name="Columna5961"/>
    <tableColumn id="6019" name="Columna5962"/>
    <tableColumn id="6020" name="Columna5963"/>
    <tableColumn id="6021" name="Columna5964"/>
    <tableColumn id="6022" name="Columna5965"/>
    <tableColumn id="6023" name="Columna5966"/>
    <tableColumn id="6024" name="Columna5967"/>
    <tableColumn id="6025" name="Columna5968"/>
    <tableColumn id="6026" name="Columna5969"/>
    <tableColumn id="6027" name="Columna5970"/>
    <tableColumn id="6028" name="Columna5971"/>
    <tableColumn id="6029" name="Columna5972"/>
    <tableColumn id="6030" name="Columna5973"/>
    <tableColumn id="6031" name="Columna5974"/>
    <tableColumn id="6032" name="Columna5975"/>
    <tableColumn id="6033" name="Columna5976"/>
    <tableColumn id="6034" name="Columna5977"/>
    <tableColumn id="6035" name="Columna5978"/>
    <tableColumn id="6036" name="Columna5979"/>
    <tableColumn id="6037" name="Columna5980"/>
    <tableColumn id="6038" name="Columna5981"/>
    <tableColumn id="6039" name="Columna5982"/>
    <tableColumn id="6040" name="Columna5983"/>
    <tableColumn id="6041" name="Columna5984"/>
    <tableColumn id="6042" name="Columna5985"/>
    <tableColumn id="6043" name="Columna5986"/>
    <tableColumn id="6044" name="Columna5987"/>
    <tableColumn id="6045" name="Columna5988"/>
    <tableColumn id="6046" name="Columna5989"/>
    <tableColumn id="6047" name="Columna5990"/>
    <tableColumn id="6048" name="Columna5991"/>
    <tableColumn id="6049" name="Columna5992"/>
    <tableColumn id="6050" name="Columna5993"/>
    <tableColumn id="6051" name="Columna5994"/>
    <tableColumn id="6052" name="Columna5995"/>
    <tableColumn id="6053" name="Columna5996"/>
    <tableColumn id="6054" name="Columna5997"/>
    <tableColumn id="6055" name="Columna5998"/>
    <tableColumn id="6056" name="Columna5999"/>
    <tableColumn id="6057" name="Columna6000"/>
    <tableColumn id="6058" name="Columna6001"/>
    <tableColumn id="6059" name="Columna6002"/>
    <tableColumn id="6060" name="Columna6003"/>
    <tableColumn id="6061" name="Columna6004"/>
    <tableColumn id="6062" name="Columna6005"/>
    <tableColumn id="6063" name="Columna6006"/>
    <tableColumn id="6064" name="Columna6007"/>
    <tableColumn id="6065" name="Columna6008"/>
    <tableColumn id="6066" name="Columna6009"/>
    <tableColumn id="6067" name="Columna6010"/>
    <tableColumn id="6068" name="Columna6011"/>
    <tableColumn id="6069" name="Columna6012"/>
    <tableColumn id="6070" name="Columna6013"/>
    <tableColumn id="6071" name="Columna6014"/>
    <tableColumn id="6072" name="Columna6015"/>
    <tableColumn id="6073" name="Columna6016"/>
    <tableColumn id="6074" name="Columna6017"/>
    <tableColumn id="6075" name="Columna6018"/>
    <tableColumn id="6076" name="Columna6019"/>
    <tableColumn id="6077" name="Columna6020"/>
    <tableColumn id="6078" name="Columna6021"/>
    <tableColumn id="6079" name="Columna6022"/>
    <tableColumn id="6080" name="Columna6023"/>
    <tableColumn id="6081" name="Columna6024"/>
    <tableColumn id="6082" name="Columna6025"/>
    <tableColumn id="6083" name="Columna6026"/>
    <tableColumn id="6084" name="Columna6027"/>
    <tableColumn id="6085" name="Columna6028"/>
    <tableColumn id="6086" name="Columna6029"/>
    <tableColumn id="6087" name="Columna6030"/>
    <tableColumn id="6088" name="Columna6031"/>
    <tableColumn id="6089" name="Columna6032"/>
    <tableColumn id="6090" name="Columna6033"/>
    <tableColumn id="6091" name="Columna6034"/>
    <tableColumn id="6092" name="Columna6035"/>
    <tableColumn id="6093" name="Columna6036"/>
    <tableColumn id="6094" name="Columna6037"/>
    <tableColumn id="6095" name="Columna6038"/>
    <tableColumn id="6096" name="Columna6039"/>
    <tableColumn id="6097" name="Columna6040"/>
    <tableColumn id="6098" name="Columna6041"/>
    <tableColumn id="6099" name="Columna6042"/>
    <tableColumn id="6100" name="Columna6043"/>
    <tableColumn id="6101" name="Columna6044"/>
    <tableColumn id="6102" name="Columna6045"/>
    <tableColumn id="6103" name="Columna6046"/>
    <tableColumn id="6104" name="Columna6047"/>
    <tableColumn id="6105" name="Columna6048"/>
    <tableColumn id="6106" name="Columna6049"/>
    <tableColumn id="6107" name="Columna6050"/>
    <tableColumn id="6108" name="Columna6051"/>
    <tableColumn id="6109" name="Columna6052"/>
    <tableColumn id="6110" name="Columna6053"/>
    <tableColumn id="6111" name="Columna6054"/>
    <tableColumn id="6112" name="Columna6055"/>
    <tableColumn id="6113" name="Columna6056"/>
    <tableColumn id="6114" name="Columna6057"/>
    <tableColumn id="6115" name="Columna6058"/>
    <tableColumn id="6116" name="Columna6059"/>
    <tableColumn id="6117" name="Columna6060"/>
    <tableColumn id="6118" name="Columna6061"/>
    <tableColumn id="6119" name="Columna6062"/>
    <tableColumn id="6120" name="Columna6063"/>
    <tableColumn id="6121" name="Columna6064"/>
    <tableColumn id="6122" name="Columna6065"/>
    <tableColumn id="6123" name="Columna6066"/>
    <tableColumn id="6124" name="Columna6067"/>
    <tableColumn id="6125" name="Columna6068"/>
    <tableColumn id="6126" name="Columna6069"/>
    <tableColumn id="6127" name="Columna6070"/>
    <tableColumn id="6128" name="Columna6071"/>
    <tableColumn id="6129" name="Columna6072"/>
    <tableColumn id="6130" name="Columna6073"/>
    <tableColumn id="6131" name="Columna6074"/>
    <tableColumn id="6132" name="Columna6075"/>
    <tableColumn id="6133" name="Columna6076"/>
    <tableColumn id="6134" name="Columna6077"/>
    <tableColumn id="6135" name="Columna6078"/>
    <tableColumn id="6136" name="Columna6079"/>
    <tableColumn id="6137" name="Columna6080"/>
    <tableColumn id="6138" name="Columna6081"/>
    <tableColumn id="6139" name="Columna6082"/>
    <tableColumn id="6140" name="Columna6083"/>
    <tableColumn id="6141" name="Columna6084"/>
    <tableColumn id="6142" name="Columna6085"/>
    <tableColumn id="6143" name="Columna6086"/>
    <tableColumn id="6144" name="Columna6087"/>
    <tableColumn id="6145" name="Columna6088"/>
    <tableColumn id="6146" name="Columna6089"/>
    <tableColumn id="6147" name="Columna6090"/>
    <tableColumn id="6148" name="Columna6091"/>
    <tableColumn id="6149" name="Columna6092"/>
    <tableColumn id="6150" name="Columna6093"/>
    <tableColumn id="6151" name="Columna6094"/>
    <tableColumn id="6152" name="Columna6095"/>
    <tableColumn id="6153" name="Columna6096"/>
    <tableColumn id="6154" name="Columna6097"/>
    <tableColumn id="6155" name="Columna6098"/>
    <tableColumn id="6156" name="Columna6099"/>
    <tableColumn id="6157" name="Columna6100"/>
    <tableColumn id="6158" name="Columna6101"/>
    <tableColumn id="6159" name="Columna6102"/>
    <tableColumn id="6160" name="Columna6103"/>
    <tableColumn id="6161" name="Columna6104"/>
    <tableColumn id="6162" name="Columna6105"/>
    <tableColumn id="6163" name="Columna6106"/>
    <tableColumn id="6164" name="Columna6107"/>
    <tableColumn id="6165" name="Columna6108"/>
    <tableColumn id="6166" name="Columna6109"/>
    <tableColumn id="6167" name="Columna6110"/>
    <tableColumn id="6168" name="Columna6111"/>
    <tableColumn id="6169" name="Columna6112"/>
    <tableColumn id="6170" name="Columna6113"/>
    <tableColumn id="6171" name="Columna6114"/>
    <tableColumn id="6172" name="Columna6115"/>
    <tableColumn id="6173" name="Columna6116"/>
    <tableColumn id="6174" name="Columna6117"/>
    <tableColumn id="6175" name="Columna6118"/>
    <tableColumn id="6176" name="Columna6119"/>
    <tableColumn id="6177" name="Columna6120"/>
    <tableColumn id="6178" name="Columna6121"/>
    <tableColumn id="6179" name="Columna6122"/>
    <tableColumn id="6180" name="Columna6123"/>
    <tableColumn id="6181" name="Columna6124"/>
    <tableColumn id="6182" name="Columna6125"/>
    <tableColumn id="6183" name="Columna6126"/>
    <tableColumn id="6184" name="Columna6127"/>
    <tableColumn id="6185" name="Columna6128"/>
    <tableColumn id="6186" name="Columna6129"/>
    <tableColumn id="6187" name="Columna6130"/>
    <tableColumn id="6188" name="Columna6131"/>
    <tableColumn id="6189" name="Columna6132"/>
    <tableColumn id="6190" name="Columna6133"/>
    <tableColumn id="6191" name="Columna6134"/>
    <tableColumn id="6192" name="Columna6135"/>
    <tableColumn id="6193" name="Columna6136"/>
    <tableColumn id="6194" name="Columna6137"/>
    <tableColumn id="6195" name="Columna6138"/>
    <tableColumn id="6196" name="Columna6139"/>
    <tableColumn id="6197" name="Columna6140"/>
    <tableColumn id="6198" name="Columna6141"/>
    <tableColumn id="6199" name="Columna6142"/>
    <tableColumn id="6200" name="Columna6143"/>
    <tableColumn id="6201" name="Columna6144"/>
    <tableColumn id="6202" name="Columna6145"/>
    <tableColumn id="6203" name="Columna6146"/>
    <tableColumn id="6204" name="Columna6147"/>
    <tableColumn id="6205" name="Columna6148"/>
    <tableColumn id="6206" name="Columna6149"/>
    <tableColumn id="6207" name="Columna6150"/>
    <tableColumn id="6208" name="Columna6151"/>
    <tableColumn id="6209" name="Columna6152"/>
    <tableColumn id="6210" name="Columna6153"/>
    <tableColumn id="6211" name="Columna6154"/>
    <tableColumn id="6212" name="Columna6155"/>
    <tableColumn id="6213" name="Columna6156"/>
    <tableColumn id="6214" name="Columna6157"/>
    <tableColumn id="6215" name="Columna6158"/>
    <tableColumn id="6216" name="Columna6159"/>
    <tableColumn id="6217" name="Columna6160"/>
    <tableColumn id="6218" name="Columna6161"/>
    <tableColumn id="6219" name="Columna6162"/>
    <tableColumn id="6220" name="Columna6163"/>
    <tableColumn id="6221" name="Columna6164"/>
    <tableColumn id="6222" name="Columna6165"/>
    <tableColumn id="6223" name="Columna6166"/>
    <tableColumn id="6224" name="Columna6167"/>
    <tableColumn id="6225" name="Columna6168"/>
    <tableColumn id="6226" name="Columna6169"/>
    <tableColumn id="6227" name="Columna6170"/>
    <tableColumn id="6228" name="Columna6171"/>
    <tableColumn id="6229" name="Columna6172"/>
    <tableColumn id="6230" name="Columna6173"/>
    <tableColumn id="6231" name="Columna6174"/>
    <tableColumn id="6232" name="Columna6175"/>
    <tableColumn id="6233" name="Columna6176"/>
    <tableColumn id="6234" name="Columna6177"/>
    <tableColumn id="6235" name="Columna6178"/>
    <tableColumn id="6236" name="Columna6179"/>
    <tableColumn id="6237" name="Columna6180"/>
    <tableColumn id="6238" name="Columna6181"/>
    <tableColumn id="6239" name="Columna6182"/>
    <tableColumn id="6240" name="Columna6183"/>
    <tableColumn id="6241" name="Columna6184"/>
    <tableColumn id="6242" name="Columna6185"/>
    <tableColumn id="6243" name="Columna6186"/>
    <tableColumn id="6244" name="Columna6187"/>
    <tableColumn id="6245" name="Columna6188"/>
    <tableColumn id="6246" name="Columna6189"/>
    <tableColumn id="6247" name="Columna6190"/>
    <tableColumn id="6248" name="Columna6191"/>
    <tableColumn id="6249" name="Columna6192"/>
    <tableColumn id="6250" name="Columna6193"/>
    <tableColumn id="6251" name="Columna6194"/>
    <tableColumn id="6252" name="Columna6195"/>
    <tableColumn id="6253" name="Columna6196"/>
    <tableColumn id="6254" name="Columna6197"/>
    <tableColumn id="6255" name="Columna6198"/>
    <tableColumn id="6256" name="Columna6199"/>
    <tableColumn id="6257" name="Columna6200"/>
    <tableColumn id="6258" name="Columna6201"/>
    <tableColumn id="6259" name="Columna6202"/>
    <tableColumn id="6260" name="Columna6203"/>
    <tableColumn id="6261" name="Columna6204"/>
    <tableColumn id="6262" name="Columna6205"/>
    <tableColumn id="6263" name="Columna6206"/>
    <tableColumn id="6264" name="Columna6207"/>
    <tableColumn id="6265" name="Columna6208"/>
    <tableColumn id="6266" name="Columna6209"/>
    <tableColumn id="6267" name="Columna6210"/>
    <tableColumn id="6268" name="Columna6211"/>
    <tableColumn id="6269" name="Columna6212"/>
    <tableColumn id="6270" name="Columna6213"/>
    <tableColumn id="6271" name="Columna6214"/>
    <tableColumn id="6272" name="Columna6215"/>
    <tableColumn id="6273" name="Columna6216"/>
    <tableColumn id="6274" name="Columna6217"/>
    <tableColumn id="6275" name="Columna6218"/>
    <tableColumn id="6276" name="Columna6219"/>
    <tableColumn id="6277" name="Columna6220"/>
    <tableColumn id="6278" name="Columna6221"/>
    <tableColumn id="6279" name="Columna6222"/>
    <tableColumn id="6280" name="Columna6223"/>
    <tableColumn id="6281" name="Columna6224"/>
    <tableColumn id="6282" name="Columna6225"/>
    <tableColumn id="6283" name="Columna6226"/>
    <tableColumn id="6284" name="Columna6227"/>
    <tableColumn id="6285" name="Columna6228"/>
    <tableColumn id="6286" name="Columna6229"/>
    <tableColumn id="6287" name="Columna6230"/>
    <tableColumn id="6288" name="Columna6231"/>
    <tableColumn id="6289" name="Columna6232"/>
    <tableColumn id="6290" name="Columna6233"/>
    <tableColumn id="6291" name="Columna6234"/>
    <tableColumn id="6292" name="Columna6235"/>
    <tableColumn id="6293" name="Columna6236"/>
    <tableColumn id="6294" name="Columna6237"/>
    <tableColumn id="6295" name="Columna6238"/>
    <tableColumn id="6296" name="Columna6239"/>
    <tableColumn id="6297" name="Columna6240"/>
    <tableColumn id="6298" name="Columna6241"/>
    <tableColumn id="6299" name="Columna6242"/>
    <tableColumn id="6300" name="Columna6243"/>
    <tableColumn id="6301" name="Columna6244"/>
    <tableColumn id="6302" name="Columna6245"/>
    <tableColumn id="6303" name="Columna6246"/>
    <tableColumn id="6304" name="Columna6247"/>
    <tableColumn id="6305" name="Columna6248"/>
    <tableColumn id="6306" name="Columna6249"/>
    <tableColumn id="6307" name="Columna6250"/>
    <tableColumn id="6308" name="Columna6251"/>
    <tableColumn id="6309" name="Columna6252"/>
    <tableColumn id="6310" name="Columna6253"/>
    <tableColumn id="6311" name="Columna6254"/>
    <tableColumn id="6312" name="Columna6255"/>
    <tableColumn id="6313" name="Columna6256"/>
    <tableColumn id="6314" name="Columna6257"/>
    <tableColumn id="6315" name="Columna6258"/>
    <tableColumn id="6316" name="Columna6259"/>
    <tableColumn id="6317" name="Columna6260"/>
    <tableColumn id="6318" name="Columna6261"/>
    <tableColumn id="6319" name="Columna6262"/>
    <tableColumn id="6320" name="Columna6263"/>
    <tableColumn id="6321" name="Columna6264"/>
    <tableColumn id="6322" name="Columna6265"/>
    <tableColumn id="6323" name="Columna6266"/>
    <tableColumn id="6324" name="Columna6267"/>
    <tableColumn id="6325" name="Columna6268"/>
    <tableColumn id="6326" name="Columna6269"/>
    <tableColumn id="6327" name="Columna6270"/>
    <tableColumn id="6328" name="Columna6271"/>
    <tableColumn id="6329" name="Columna6272"/>
    <tableColumn id="6330" name="Columna6273"/>
    <tableColumn id="6331" name="Columna6274"/>
    <tableColumn id="6332" name="Columna6275"/>
    <tableColumn id="6333" name="Columna6276"/>
    <tableColumn id="6334" name="Columna6277"/>
    <tableColumn id="6335" name="Columna6278"/>
    <tableColumn id="6336" name="Columna6279"/>
    <tableColumn id="6337" name="Columna6280"/>
    <tableColumn id="6338" name="Columna6281"/>
    <tableColumn id="6339" name="Columna6282"/>
    <tableColumn id="6340" name="Columna6283"/>
    <tableColumn id="6341" name="Columna6284"/>
    <tableColumn id="6342" name="Columna6285"/>
    <tableColumn id="6343" name="Columna6286"/>
    <tableColumn id="6344" name="Columna6287"/>
    <tableColumn id="6345" name="Columna6288"/>
    <tableColumn id="6346" name="Columna6289"/>
    <tableColumn id="6347" name="Columna6290"/>
    <tableColumn id="6348" name="Columna6291"/>
    <tableColumn id="6349" name="Columna6292"/>
    <tableColumn id="6350" name="Columna6293"/>
    <tableColumn id="6351" name="Columna6294"/>
    <tableColumn id="6352" name="Columna6295"/>
    <tableColumn id="6353" name="Columna6296"/>
    <tableColumn id="6354" name="Columna6297"/>
    <tableColumn id="6355" name="Columna6298"/>
    <tableColumn id="6356" name="Columna6299"/>
    <tableColumn id="6357" name="Columna6300"/>
    <tableColumn id="6358" name="Columna6301"/>
    <tableColumn id="6359" name="Columna6302"/>
    <tableColumn id="6360" name="Columna6303"/>
    <tableColumn id="6361" name="Columna6304"/>
    <tableColumn id="6362" name="Columna6305"/>
    <tableColumn id="6363" name="Columna6306"/>
    <tableColumn id="6364" name="Columna6307"/>
    <tableColumn id="6365" name="Columna6308"/>
    <tableColumn id="6366" name="Columna6309"/>
    <tableColumn id="6367" name="Columna6310"/>
    <tableColumn id="6368" name="Columna6311"/>
    <tableColumn id="6369" name="Columna6312"/>
    <tableColumn id="6370" name="Columna6313"/>
    <tableColumn id="6371" name="Columna6314"/>
    <tableColumn id="6372" name="Columna6315"/>
    <tableColumn id="6373" name="Columna6316"/>
    <tableColumn id="6374" name="Columna6317"/>
    <tableColumn id="6375" name="Columna6318"/>
    <tableColumn id="6376" name="Columna6319"/>
    <tableColumn id="6377" name="Columna6320"/>
    <tableColumn id="6378" name="Columna6321"/>
    <tableColumn id="6379" name="Columna6322"/>
    <tableColumn id="6380" name="Columna6323"/>
    <tableColumn id="6381" name="Columna6324"/>
    <tableColumn id="6382" name="Columna6325"/>
    <tableColumn id="6383" name="Columna6326"/>
    <tableColumn id="6384" name="Columna6327"/>
    <tableColumn id="6385" name="Columna6328"/>
    <tableColumn id="6386" name="Columna6329"/>
    <tableColumn id="6387" name="Columna6330"/>
    <tableColumn id="6388" name="Columna6331"/>
    <tableColumn id="6389" name="Columna6332"/>
    <tableColumn id="6390" name="Columna6333"/>
    <tableColumn id="6391" name="Columna6334"/>
    <tableColumn id="6392" name="Columna6335"/>
    <tableColumn id="6393" name="Columna6336"/>
    <tableColumn id="6394" name="Columna6337"/>
    <tableColumn id="6395" name="Columna6338"/>
    <tableColumn id="6396" name="Columna6339"/>
    <tableColumn id="6397" name="Columna6340"/>
    <tableColumn id="6398" name="Columna6341"/>
    <tableColumn id="6399" name="Columna6342"/>
    <tableColumn id="6400" name="Columna6343"/>
    <tableColumn id="6401" name="Columna6344"/>
    <tableColumn id="6402" name="Columna6345"/>
    <tableColumn id="6403" name="Columna6346"/>
    <tableColumn id="6404" name="Columna6347"/>
    <tableColumn id="6405" name="Columna6348"/>
    <tableColumn id="6406" name="Columna6349"/>
    <tableColumn id="6407" name="Columna6350"/>
    <tableColumn id="6408" name="Columna6351"/>
    <tableColumn id="6409" name="Columna6352"/>
    <tableColumn id="6410" name="Columna6353"/>
    <tableColumn id="6411" name="Columna6354"/>
    <tableColumn id="6412" name="Columna6355"/>
    <tableColumn id="6413" name="Columna6356"/>
    <tableColumn id="6414" name="Columna6357"/>
    <tableColumn id="6415" name="Columna6358"/>
    <tableColumn id="6416" name="Columna6359"/>
    <tableColumn id="6417" name="Columna6360"/>
    <tableColumn id="6418" name="Columna6361"/>
    <tableColumn id="6419" name="Columna6362"/>
    <tableColumn id="6420" name="Columna6363"/>
    <tableColumn id="6421" name="Columna6364"/>
    <tableColumn id="6422" name="Columna6365"/>
    <tableColumn id="6423" name="Columna6366"/>
    <tableColumn id="6424" name="Columna6367"/>
    <tableColumn id="6425" name="Columna6368"/>
    <tableColumn id="6426" name="Columna6369"/>
    <tableColumn id="6427" name="Columna6370"/>
    <tableColumn id="6428" name="Columna6371"/>
    <tableColumn id="6429" name="Columna6372"/>
    <tableColumn id="6430" name="Columna6373"/>
    <tableColumn id="6431" name="Columna6374"/>
    <tableColumn id="6432" name="Columna6375"/>
    <tableColumn id="6433" name="Columna6376"/>
    <tableColumn id="6434" name="Columna6377"/>
    <tableColumn id="6435" name="Columna6378"/>
    <tableColumn id="6436" name="Columna6379"/>
    <tableColumn id="6437" name="Columna6380"/>
    <tableColumn id="6438" name="Columna6381"/>
    <tableColumn id="6439" name="Columna6382"/>
    <tableColumn id="6440" name="Columna6383"/>
    <tableColumn id="6441" name="Columna6384"/>
    <tableColumn id="6442" name="Columna6385"/>
    <tableColumn id="6443" name="Columna6386"/>
    <tableColumn id="6444" name="Columna6387"/>
    <tableColumn id="6445" name="Columna6388"/>
    <tableColumn id="6446" name="Columna6389"/>
    <tableColumn id="6447" name="Columna6390"/>
    <tableColumn id="6448" name="Columna6391"/>
    <tableColumn id="6449" name="Columna6392"/>
    <tableColumn id="6450" name="Columna6393"/>
    <tableColumn id="6451" name="Columna6394"/>
    <tableColumn id="6452" name="Columna6395"/>
    <tableColumn id="6453" name="Columna6396"/>
    <tableColumn id="6454" name="Columna6397"/>
    <tableColumn id="6455" name="Columna6398"/>
    <tableColumn id="6456" name="Columna6399"/>
    <tableColumn id="6457" name="Columna6400"/>
    <tableColumn id="6458" name="Columna6401"/>
    <tableColumn id="6459" name="Columna6402"/>
    <tableColumn id="6460" name="Columna6403"/>
    <tableColumn id="6461" name="Columna6404"/>
    <tableColumn id="6462" name="Columna6405"/>
    <tableColumn id="6463" name="Columna6406"/>
    <tableColumn id="6464" name="Columna6407"/>
    <tableColumn id="6465" name="Columna6408"/>
    <tableColumn id="6466" name="Columna6409"/>
    <tableColumn id="6467" name="Columna6410"/>
    <tableColumn id="6468" name="Columna6411"/>
    <tableColumn id="6469" name="Columna6412"/>
    <tableColumn id="6470" name="Columna6413"/>
    <tableColumn id="6471" name="Columna6414"/>
    <tableColumn id="6472" name="Columna6415"/>
    <tableColumn id="6473" name="Columna6416"/>
    <tableColumn id="6474" name="Columna6417"/>
    <tableColumn id="6475" name="Columna6418"/>
    <tableColumn id="6476" name="Columna6419"/>
    <tableColumn id="6477" name="Columna6420"/>
    <tableColumn id="6478" name="Columna6421"/>
    <tableColumn id="6479" name="Columna6422"/>
    <tableColumn id="6480" name="Columna6423"/>
    <tableColumn id="6481" name="Columna6424"/>
    <tableColumn id="6482" name="Columna6425"/>
    <tableColumn id="6483" name="Columna6426"/>
    <tableColumn id="6484" name="Columna6427"/>
    <tableColumn id="6485" name="Columna6428"/>
    <tableColumn id="6486" name="Columna6429"/>
    <tableColumn id="6487" name="Columna6430"/>
    <tableColumn id="6488" name="Columna6431"/>
    <tableColumn id="6489" name="Columna6432"/>
    <tableColumn id="6490" name="Columna6433"/>
    <tableColumn id="6491" name="Columna6434"/>
    <tableColumn id="6492" name="Columna6435"/>
    <tableColumn id="6493" name="Columna6436"/>
    <tableColumn id="6494" name="Columna6437"/>
    <tableColumn id="6495" name="Columna6438"/>
    <tableColumn id="6496" name="Columna6439"/>
    <tableColumn id="6497" name="Columna6440"/>
    <tableColumn id="6498" name="Columna6441"/>
    <tableColumn id="6499" name="Columna6442"/>
    <tableColumn id="6500" name="Columna6443"/>
    <tableColumn id="6501" name="Columna6444"/>
    <tableColumn id="6502" name="Columna6445"/>
    <tableColumn id="6503" name="Columna6446"/>
    <tableColumn id="6504" name="Columna6447"/>
    <tableColumn id="6505" name="Columna6448"/>
    <tableColumn id="6506" name="Columna6449"/>
    <tableColumn id="6507" name="Columna6450"/>
    <tableColumn id="6508" name="Columna6451"/>
    <tableColumn id="6509" name="Columna6452"/>
    <tableColumn id="6510" name="Columna6453"/>
    <tableColumn id="6511" name="Columna6454"/>
    <tableColumn id="6512" name="Columna6455"/>
    <tableColumn id="6513" name="Columna6456"/>
    <tableColumn id="6514" name="Columna6457"/>
    <tableColumn id="6515" name="Columna6458"/>
    <tableColumn id="6516" name="Columna6459"/>
    <tableColumn id="6517" name="Columna6460"/>
    <tableColumn id="6518" name="Columna6461"/>
    <tableColumn id="6519" name="Columna6462"/>
    <tableColumn id="6520" name="Columna6463"/>
    <tableColumn id="6521" name="Columna6464"/>
    <tableColumn id="6522" name="Columna6465"/>
    <tableColumn id="6523" name="Columna6466"/>
    <tableColumn id="6524" name="Columna6467"/>
    <tableColumn id="6525" name="Columna6468"/>
    <tableColumn id="6526" name="Columna6469"/>
    <tableColumn id="6527" name="Columna6470"/>
    <tableColumn id="6528" name="Columna6471"/>
    <tableColumn id="6529" name="Columna6472"/>
    <tableColumn id="6530" name="Columna6473"/>
    <tableColumn id="6531" name="Columna6474"/>
    <tableColumn id="6532" name="Columna6475"/>
    <tableColumn id="6533" name="Columna6476"/>
    <tableColumn id="6534" name="Columna6477"/>
    <tableColumn id="6535" name="Columna6478"/>
    <tableColumn id="6536" name="Columna6479"/>
    <tableColumn id="6537" name="Columna6480"/>
    <tableColumn id="6538" name="Columna6481"/>
    <tableColumn id="6539" name="Columna6482"/>
    <tableColumn id="6540" name="Columna6483"/>
    <tableColumn id="6541" name="Columna6484"/>
    <tableColumn id="6542" name="Columna6485"/>
    <tableColumn id="6543" name="Columna6486"/>
    <tableColumn id="6544" name="Columna6487"/>
    <tableColumn id="6545" name="Columna6488"/>
    <tableColumn id="6546" name="Columna6489"/>
    <tableColumn id="6547" name="Columna6490"/>
    <tableColumn id="6548" name="Columna6491"/>
    <tableColumn id="6549" name="Columna6492"/>
    <tableColumn id="6550" name="Columna6493"/>
    <tableColumn id="6551" name="Columna6494"/>
    <tableColumn id="6552" name="Columna6495"/>
    <tableColumn id="6553" name="Columna6496"/>
    <tableColumn id="6554" name="Columna6497"/>
    <tableColumn id="6555" name="Columna6498"/>
    <tableColumn id="6556" name="Columna6499"/>
    <tableColumn id="6557" name="Columna6500"/>
    <tableColumn id="6558" name="Columna6501"/>
    <tableColumn id="6559" name="Columna6502"/>
    <tableColumn id="6560" name="Columna6503"/>
    <tableColumn id="6561" name="Columna6504"/>
    <tableColumn id="6562" name="Columna6505"/>
    <tableColumn id="6563" name="Columna6506"/>
    <tableColumn id="6564" name="Columna6507"/>
    <tableColumn id="6565" name="Columna6508"/>
    <tableColumn id="6566" name="Columna6509"/>
    <tableColumn id="6567" name="Columna6510"/>
    <tableColumn id="6568" name="Columna6511"/>
    <tableColumn id="6569" name="Columna6512"/>
    <tableColumn id="6570" name="Columna6513"/>
    <tableColumn id="6571" name="Columna6514"/>
    <tableColumn id="6572" name="Columna6515"/>
    <tableColumn id="6573" name="Columna6516"/>
    <tableColumn id="6574" name="Columna6517"/>
    <tableColumn id="6575" name="Columna6518"/>
    <tableColumn id="6576" name="Columna6519"/>
    <tableColumn id="6577" name="Columna6520"/>
    <tableColumn id="6578" name="Columna6521"/>
    <tableColumn id="6579" name="Columna6522"/>
    <tableColumn id="6580" name="Columna6523"/>
    <tableColumn id="6581" name="Columna6524"/>
    <tableColumn id="6582" name="Columna6525"/>
    <tableColumn id="6583" name="Columna6526"/>
    <tableColumn id="6584" name="Columna6527"/>
    <tableColumn id="6585" name="Columna6528"/>
    <tableColumn id="6586" name="Columna6529"/>
    <tableColumn id="6587" name="Columna6530"/>
    <tableColumn id="6588" name="Columna6531"/>
    <tableColumn id="6589" name="Columna6532"/>
    <tableColumn id="6590" name="Columna6533"/>
    <tableColumn id="6591" name="Columna6534"/>
    <tableColumn id="6592" name="Columna6535"/>
    <tableColumn id="6593" name="Columna6536"/>
    <tableColumn id="6594" name="Columna6537"/>
    <tableColumn id="6595" name="Columna6538"/>
    <tableColumn id="6596" name="Columna6539"/>
    <tableColumn id="6597" name="Columna6540"/>
    <tableColumn id="6598" name="Columna6541"/>
    <tableColumn id="6599" name="Columna6542"/>
    <tableColumn id="6600" name="Columna6543"/>
    <tableColumn id="6601" name="Columna6544"/>
    <tableColumn id="6602" name="Columna6545"/>
    <tableColumn id="6603" name="Columna6546"/>
    <tableColumn id="6604" name="Columna6547"/>
    <tableColumn id="6605" name="Columna6548"/>
    <tableColumn id="6606" name="Columna6549"/>
    <tableColumn id="6607" name="Columna6550"/>
    <tableColumn id="6608" name="Columna6551"/>
    <tableColumn id="6609" name="Columna6552"/>
    <tableColumn id="6610" name="Columna6553"/>
    <tableColumn id="6611" name="Columna6554"/>
    <tableColumn id="6612" name="Columna6555"/>
    <tableColumn id="6613" name="Columna6556"/>
    <tableColumn id="6614" name="Columna6557"/>
    <tableColumn id="6615" name="Columna6558"/>
    <tableColumn id="6616" name="Columna6559"/>
    <tableColumn id="6617" name="Columna6560"/>
    <tableColumn id="6618" name="Columna6561"/>
    <tableColumn id="6619" name="Columna6562"/>
    <tableColumn id="6620" name="Columna6563"/>
    <tableColumn id="6621" name="Columna6564"/>
    <tableColumn id="6622" name="Columna6565"/>
    <tableColumn id="6623" name="Columna6566"/>
    <tableColumn id="6624" name="Columna6567"/>
    <tableColumn id="6625" name="Columna6568"/>
    <tableColumn id="6626" name="Columna6569"/>
    <tableColumn id="6627" name="Columna6570"/>
    <tableColumn id="6628" name="Columna6571"/>
    <tableColumn id="6629" name="Columna6572"/>
    <tableColumn id="6630" name="Columna6573"/>
    <tableColumn id="6631" name="Columna6574"/>
    <tableColumn id="6632" name="Columna6575"/>
    <tableColumn id="6633" name="Columna6576"/>
    <tableColumn id="6634" name="Columna6577"/>
    <tableColumn id="6635" name="Columna6578"/>
    <tableColumn id="6636" name="Columna6579"/>
    <tableColumn id="6637" name="Columna6580"/>
    <tableColumn id="6638" name="Columna6581"/>
    <tableColumn id="6639" name="Columna6582"/>
    <tableColumn id="6640" name="Columna6583"/>
    <tableColumn id="6641" name="Columna6584"/>
    <tableColumn id="6642" name="Columna6585"/>
    <tableColumn id="6643" name="Columna6586"/>
    <tableColumn id="6644" name="Columna6587"/>
    <tableColumn id="6645" name="Columna6588"/>
    <tableColumn id="6646" name="Columna6589"/>
    <tableColumn id="6647" name="Columna6590"/>
    <tableColumn id="6648" name="Columna6591"/>
    <tableColumn id="6649" name="Columna6592"/>
    <tableColumn id="6650" name="Columna6593"/>
    <tableColumn id="6651" name="Columna6594"/>
    <tableColumn id="6652" name="Columna6595"/>
    <tableColumn id="6653" name="Columna6596"/>
    <tableColumn id="6654" name="Columna6597"/>
    <tableColumn id="6655" name="Columna6598"/>
    <tableColumn id="6656" name="Columna6599"/>
    <tableColumn id="6657" name="Columna6600"/>
    <tableColumn id="6658" name="Columna6601"/>
    <tableColumn id="6659" name="Columna6602"/>
    <tableColumn id="6660" name="Columna6603"/>
    <tableColumn id="6661" name="Columna6604"/>
    <tableColumn id="6662" name="Columna6605"/>
    <tableColumn id="6663" name="Columna6606"/>
    <tableColumn id="6664" name="Columna6607"/>
    <tableColumn id="6665" name="Columna6608"/>
    <tableColumn id="6666" name="Columna6609"/>
    <tableColumn id="6667" name="Columna6610"/>
    <tableColumn id="6668" name="Columna6611"/>
    <tableColumn id="6669" name="Columna6612"/>
    <tableColumn id="6670" name="Columna6613"/>
    <tableColumn id="6671" name="Columna6614"/>
    <tableColumn id="6672" name="Columna6615"/>
    <tableColumn id="6673" name="Columna6616"/>
    <tableColumn id="6674" name="Columna6617"/>
    <tableColumn id="6675" name="Columna6618"/>
    <tableColumn id="6676" name="Columna6619"/>
    <tableColumn id="6677" name="Columna6620"/>
    <tableColumn id="6678" name="Columna6621"/>
    <tableColumn id="6679" name="Columna6622"/>
    <tableColumn id="6680" name="Columna6623"/>
    <tableColumn id="6681" name="Columna6624"/>
    <tableColumn id="6682" name="Columna6625"/>
    <tableColumn id="6683" name="Columna6626"/>
    <tableColumn id="6684" name="Columna6627"/>
    <tableColumn id="6685" name="Columna6628"/>
    <tableColumn id="6686" name="Columna6629"/>
    <tableColumn id="6687" name="Columna6630"/>
    <tableColumn id="6688" name="Columna6631"/>
    <tableColumn id="6689" name="Columna6632"/>
    <tableColumn id="6690" name="Columna6633"/>
    <tableColumn id="6691" name="Columna6634"/>
    <tableColumn id="6692" name="Columna6635"/>
    <tableColumn id="6693" name="Columna6636"/>
    <tableColumn id="6694" name="Columna6637"/>
    <tableColumn id="6695" name="Columna6638"/>
    <tableColumn id="6696" name="Columna6639"/>
    <tableColumn id="6697" name="Columna6640"/>
    <tableColumn id="6698" name="Columna6641"/>
    <tableColumn id="6699" name="Columna6642"/>
    <tableColumn id="6700" name="Columna6643"/>
    <tableColumn id="6701" name="Columna6644"/>
    <tableColumn id="6702" name="Columna6645"/>
    <tableColumn id="6703" name="Columna6646"/>
    <tableColumn id="6704" name="Columna6647"/>
    <tableColumn id="6705" name="Columna6648"/>
    <tableColumn id="6706" name="Columna6649"/>
    <tableColumn id="6707" name="Columna6650"/>
    <tableColumn id="6708" name="Columna6651"/>
    <tableColumn id="6709" name="Columna6652"/>
    <tableColumn id="6710" name="Columna6653"/>
    <tableColumn id="6711" name="Columna6654"/>
    <tableColumn id="6712" name="Columna6655"/>
    <tableColumn id="6713" name="Columna6656"/>
    <tableColumn id="6714" name="Columna6657"/>
    <tableColumn id="6715" name="Columna6658"/>
    <tableColumn id="6716" name="Columna6659"/>
    <tableColumn id="6717" name="Columna6660"/>
    <tableColumn id="6718" name="Columna6661"/>
    <tableColumn id="6719" name="Columna6662"/>
    <tableColumn id="6720" name="Columna6663"/>
    <tableColumn id="6721" name="Columna6664"/>
    <tableColumn id="6722" name="Columna6665"/>
    <tableColumn id="6723" name="Columna6666"/>
    <tableColumn id="6724" name="Columna6667"/>
    <tableColumn id="6725" name="Columna6668"/>
    <tableColumn id="6726" name="Columna6669"/>
    <tableColumn id="6727" name="Columna6670"/>
    <tableColumn id="6728" name="Columna6671"/>
    <tableColumn id="6729" name="Columna6672"/>
    <tableColumn id="6730" name="Columna6673"/>
    <tableColumn id="6731" name="Columna6674"/>
    <tableColumn id="6732" name="Columna6675"/>
    <tableColumn id="6733" name="Columna6676"/>
    <tableColumn id="6734" name="Columna6677"/>
    <tableColumn id="6735" name="Columna6678"/>
    <tableColumn id="6736" name="Columna6679"/>
    <tableColumn id="6737" name="Columna6680"/>
    <tableColumn id="6738" name="Columna6681"/>
    <tableColumn id="6739" name="Columna6682"/>
    <tableColumn id="6740" name="Columna6683"/>
    <tableColumn id="6741" name="Columna6684"/>
    <tableColumn id="6742" name="Columna6685"/>
    <tableColumn id="6743" name="Columna6686"/>
    <tableColumn id="6744" name="Columna6687"/>
    <tableColumn id="6745" name="Columna6688"/>
    <tableColumn id="6746" name="Columna6689"/>
    <tableColumn id="6747" name="Columna6690"/>
    <tableColumn id="6748" name="Columna6691"/>
    <tableColumn id="6749" name="Columna6692"/>
    <tableColumn id="6750" name="Columna6693"/>
    <tableColumn id="6751" name="Columna6694"/>
    <tableColumn id="6752" name="Columna6695"/>
    <tableColumn id="6753" name="Columna6696"/>
    <tableColumn id="6754" name="Columna6697"/>
    <tableColumn id="6755" name="Columna6698"/>
    <tableColumn id="6756" name="Columna6699"/>
    <tableColumn id="6757" name="Columna6700"/>
    <tableColumn id="6758" name="Columna6701"/>
    <tableColumn id="6759" name="Columna6702"/>
    <tableColumn id="6760" name="Columna6703"/>
    <tableColumn id="6761" name="Columna6704"/>
    <tableColumn id="6762" name="Columna6705"/>
    <tableColumn id="6763" name="Columna6706"/>
    <tableColumn id="6764" name="Columna6707"/>
    <tableColumn id="6765" name="Columna6708"/>
    <tableColumn id="6766" name="Columna6709"/>
    <tableColumn id="6767" name="Columna6710"/>
    <tableColumn id="6768" name="Columna6711"/>
    <tableColumn id="6769" name="Columna6712"/>
    <tableColumn id="6770" name="Columna6713"/>
    <tableColumn id="6771" name="Columna6714"/>
    <tableColumn id="6772" name="Columna6715"/>
    <tableColumn id="6773" name="Columna6716"/>
    <tableColumn id="6774" name="Columna6717"/>
    <tableColumn id="6775" name="Columna6718"/>
    <tableColumn id="6776" name="Columna6719"/>
    <tableColumn id="6777" name="Columna6720"/>
    <tableColumn id="6778" name="Columna6721"/>
    <tableColumn id="6779" name="Columna6722"/>
    <tableColumn id="6780" name="Columna6723"/>
    <tableColumn id="6781" name="Columna6724"/>
    <tableColumn id="6782" name="Columna6725"/>
    <tableColumn id="6783" name="Columna6726"/>
    <tableColumn id="6784" name="Columna6727"/>
    <tableColumn id="6785" name="Columna6728"/>
    <tableColumn id="6786" name="Columna6729"/>
    <tableColumn id="6787" name="Columna6730"/>
    <tableColumn id="6788" name="Columna6731"/>
    <tableColumn id="6789" name="Columna6732"/>
    <tableColumn id="6790" name="Columna6733"/>
    <tableColumn id="6791" name="Columna6734"/>
    <tableColumn id="6792" name="Columna6735"/>
    <tableColumn id="6793" name="Columna6736"/>
    <tableColumn id="6794" name="Columna6737"/>
    <tableColumn id="6795" name="Columna6738"/>
    <tableColumn id="6796" name="Columna6739"/>
    <tableColumn id="6797" name="Columna6740"/>
    <tableColumn id="6798" name="Columna6741"/>
    <tableColumn id="6799" name="Columna6742"/>
    <tableColumn id="6800" name="Columna6743"/>
    <tableColumn id="6801" name="Columna6744"/>
    <tableColumn id="6802" name="Columna6745"/>
    <tableColumn id="6803" name="Columna6746"/>
    <tableColumn id="6804" name="Columna6747"/>
    <tableColumn id="6805" name="Columna6748"/>
    <tableColumn id="6806" name="Columna6749"/>
    <tableColumn id="6807" name="Columna6750"/>
    <tableColumn id="6808" name="Columna6751"/>
    <tableColumn id="6809" name="Columna6752"/>
    <tableColumn id="6810" name="Columna6753"/>
    <tableColumn id="6811" name="Columna6754"/>
    <tableColumn id="6812" name="Columna6755"/>
    <tableColumn id="6813" name="Columna6756"/>
    <tableColumn id="6814" name="Columna6757"/>
    <tableColumn id="6815" name="Columna6758"/>
    <tableColumn id="6816" name="Columna6759"/>
    <tableColumn id="6817" name="Columna6760"/>
    <tableColumn id="6818" name="Columna6761"/>
    <tableColumn id="6819" name="Columna6762"/>
    <tableColumn id="6820" name="Columna6763"/>
    <tableColumn id="6821" name="Columna6764"/>
    <tableColumn id="6822" name="Columna6765"/>
    <tableColumn id="6823" name="Columna6766"/>
    <tableColumn id="6824" name="Columna6767"/>
    <tableColumn id="6825" name="Columna6768"/>
    <tableColumn id="6826" name="Columna6769"/>
    <tableColumn id="6827" name="Columna6770"/>
    <tableColumn id="6828" name="Columna6771"/>
    <tableColumn id="6829" name="Columna6772"/>
    <tableColumn id="6830" name="Columna6773"/>
    <tableColumn id="6831" name="Columna6774"/>
    <tableColumn id="6832" name="Columna6775"/>
    <tableColumn id="6833" name="Columna6776"/>
    <tableColumn id="6834" name="Columna6777"/>
    <tableColumn id="6835" name="Columna6778"/>
    <tableColumn id="6836" name="Columna6779"/>
    <tableColumn id="6837" name="Columna6780"/>
    <tableColumn id="6838" name="Columna6781"/>
    <tableColumn id="6839" name="Columna6782"/>
    <tableColumn id="6840" name="Columna6783"/>
    <tableColumn id="6841" name="Columna6784"/>
    <tableColumn id="6842" name="Columna6785"/>
    <tableColumn id="6843" name="Columna6786"/>
    <tableColumn id="6844" name="Columna6787"/>
    <tableColumn id="6845" name="Columna6788"/>
    <tableColumn id="6846" name="Columna6789"/>
    <tableColumn id="6847" name="Columna6790"/>
    <tableColumn id="6848" name="Columna6791"/>
    <tableColumn id="6849" name="Columna6792"/>
    <tableColumn id="6850" name="Columna6793"/>
    <tableColumn id="6851" name="Columna6794"/>
    <tableColumn id="6852" name="Columna6795"/>
    <tableColumn id="6853" name="Columna6796"/>
    <tableColumn id="6854" name="Columna6797"/>
    <tableColumn id="6855" name="Columna6798"/>
    <tableColumn id="6856" name="Columna6799"/>
    <tableColumn id="6857" name="Columna6800"/>
    <tableColumn id="6858" name="Columna6801"/>
    <tableColumn id="6859" name="Columna6802"/>
    <tableColumn id="6860" name="Columna6803"/>
    <tableColumn id="6861" name="Columna6804"/>
    <tableColumn id="6862" name="Columna6805"/>
    <tableColumn id="6863" name="Columna6806"/>
    <tableColumn id="6864" name="Columna6807"/>
    <tableColumn id="6865" name="Columna6808"/>
    <tableColumn id="6866" name="Columna6809"/>
    <tableColumn id="6867" name="Columna6810"/>
    <tableColumn id="6868" name="Columna6811"/>
    <tableColumn id="6869" name="Columna6812"/>
    <tableColumn id="6870" name="Columna6813"/>
    <tableColumn id="6871" name="Columna6814"/>
    <tableColumn id="6872" name="Columna6815"/>
    <tableColumn id="6873" name="Columna6816"/>
    <tableColumn id="6874" name="Columna6817"/>
    <tableColumn id="6875" name="Columna6818"/>
    <tableColumn id="6876" name="Columna6819"/>
    <tableColumn id="6877" name="Columna6820"/>
    <tableColumn id="6878" name="Columna6821"/>
    <tableColumn id="6879" name="Columna6822"/>
    <tableColumn id="6880" name="Columna6823"/>
    <tableColumn id="6881" name="Columna6824"/>
    <tableColumn id="6882" name="Columna6825"/>
    <tableColumn id="6883" name="Columna6826"/>
    <tableColumn id="6884" name="Columna6827"/>
    <tableColumn id="6885" name="Columna6828"/>
    <tableColumn id="6886" name="Columna6829"/>
    <tableColumn id="6887" name="Columna6830"/>
    <tableColumn id="6888" name="Columna6831"/>
    <tableColumn id="6889" name="Columna6832"/>
    <tableColumn id="6890" name="Columna6833"/>
    <tableColumn id="6891" name="Columna6834"/>
    <tableColumn id="6892" name="Columna6835"/>
    <tableColumn id="6893" name="Columna6836"/>
    <tableColumn id="6894" name="Columna6837"/>
    <tableColumn id="6895" name="Columna6838"/>
    <tableColumn id="6896" name="Columna6839"/>
    <tableColumn id="6897" name="Columna6840"/>
    <tableColumn id="6898" name="Columna6841"/>
    <tableColumn id="6899" name="Columna6842"/>
    <tableColumn id="6900" name="Columna6843"/>
    <tableColumn id="6901" name="Columna6844"/>
    <tableColumn id="6902" name="Columna6845"/>
    <tableColumn id="6903" name="Columna6846"/>
    <tableColumn id="6904" name="Columna6847"/>
    <tableColumn id="6905" name="Columna6848"/>
    <tableColumn id="6906" name="Columna6849"/>
    <tableColumn id="6907" name="Columna6850"/>
    <tableColumn id="6908" name="Columna6851"/>
    <tableColumn id="6909" name="Columna6852"/>
    <tableColumn id="6910" name="Columna6853"/>
    <tableColumn id="6911" name="Columna6854"/>
    <tableColumn id="6912" name="Columna6855"/>
    <tableColumn id="6913" name="Columna6856"/>
    <tableColumn id="6914" name="Columna6857"/>
    <tableColumn id="6915" name="Columna6858"/>
    <tableColumn id="6916" name="Columna6859"/>
    <tableColumn id="6917" name="Columna6860"/>
    <tableColumn id="6918" name="Columna6861"/>
    <tableColumn id="6919" name="Columna6862"/>
    <tableColumn id="6920" name="Columna6863"/>
    <tableColumn id="6921" name="Columna6864"/>
    <tableColumn id="6922" name="Columna6865"/>
    <tableColumn id="6923" name="Columna6866"/>
    <tableColumn id="6924" name="Columna6867"/>
    <tableColumn id="6925" name="Columna6868"/>
    <tableColumn id="6926" name="Columna6869"/>
    <tableColumn id="6927" name="Columna6870"/>
    <tableColumn id="6928" name="Columna6871"/>
    <tableColumn id="6929" name="Columna6872"/>
    <tableColumn id="6930" name="Columna6873"/>
    <tableColumn id="6931" name="Columna6874"/>
    <tableColumn id="6932" name="Columna6875"/>
    <tableColumn id="6933" name="Columna6876"/>
    <tableColumn id="6934" name="Columna6877"/>
    <tableColumn id="6935" name="Columna6878"/>
    <tableColumn id="6936" name="Columna6879"/>
    <tableColumn id="6937" name="Columna6880"/>
    <tableColumn id="6938" name="Columna6881"/>
    <tableColumn id="6939" name="Columna6882"/>
    <tableColumn id="6940" name="Columna6883"/>
    <tableColumn id="6941" name="Columna6884"/>
    <tableColumn id="6942" name="Columna6885"/>
    <tableColumn id="6943" name="Columna6886"/>
    <tableColumn id="6944" name="Columna6887"/>
    <tableColumn id="6945" name="Columna6888"/>
    <tableColumn id="6946" name="Columna6889"/>
    <tableColumn id="6947" name="Columna6890"/>
    <tableColumn id="6948" name="Columna6891"/>
    <tableColumn id="6949" name="Columna6892"/>
    <tableColumn id="6950" name="Columna6893"/>
    <tableColumn id="6951" name="Columna6894"/>
    <tableColumn id="6952" name="Columna6895"/>
    <tableColumn id="6953" name="Columna6896"/>
    <tableColumn id="6954" name="Columna6897"/>
    <tableColumn id="6955" name="Columna6898"/>
    <tableColumn id="6956" name="Columna6899"/>
    <tableColumn id="6957" name="Columna6900"/>
    <tableColumn id="6958" name="Columna6901"/>
    <tableColumn id="6959" name="Columna6902"/>
    <tableColumn id="6960" name="Columna6903"/>
    <tableColumn id="6961" name="Columna6904"/>
    <tableColumn id="6962" name="Columna6905"/>
    <tableColumn id="6963" name="Columna6906"/>
    <tableColumn id="6964" name="Columna6907"/>
    <tableColumn id="6965" name="Columna6908"/>
    <tableColumn id="6966" name="Columna6909"/>
    <tableColumn id="6967" name="Columna6910"/>
    <tableColumn id="6968" name="Columna6911"/>
    <tableColumn id="6969" name="Columna6912"/>
    <tableColumn id="6970" name="Columna6913"/>
    <tableColumn id="6971" name="Columna6914"/>
    <tableColumn id="6972" name="Columna6915"/>
    <tableColumn id="6973" name="Columna6916"/>
    <tableColumn id="6974" name="Columna6917"/>
    <tableColumn id="6975" name="Columna6918"/>
    <tableColumn id="6976" name="Columna6919"/>
    <tableColumn id="6977" name="Columna6920"/>
    <tableColumn id="6978" name="Columna6921"/>
    <tableColumn id="6979" name="Columna6922"/>
    <tableColumn id="6980" name="Columna6923"/>
    <tableColumn id="6981" name="Columna6924"/>
    <tableColumn id="6982" name="Columna6925"/>
    <tableColumn id="6983" name="Columna6926"/>
    <tableColumn id="6984" name="Columna6927"/>
    <tableColumn id="6985" name="Columna6928"/>
    <tableColumn id="6986" name="Columna6929"/>
    <tableColumn id="6987" name="Columna6930"/>
    <tableColumn id="6988" name="Columna6931"/>
    <tableColumn id="6989" name="Columna6932"/>
    <tableColumn id="6990" name="Columna6933"/>
    <tableColumn id="6991" name="Columna6934"/>
    <tableColumn id="6992" name="Columna6935"/>
    <tableColumn id="6993" name="Columna6936"/>
    <tableColumn id="6994" name="Columna6937"/>
    <tableColumn id="6995" name="Columna6938"/>
    <tableColumn id="6996" name="Columna6939"/>
    <tableColumn id="6997" name="Columna6940"/>
    <tableColumn id="6998" name="Columna6941"/>
    <tableColumn id="6999" name="Columna6942"/>
    <tableColumn id="7000" name="Columna6943"/>
    <tableColumn id="7001" name="Columna6944"/>
    <tableColumn id="7002" name="Columna6945"/>
    <tableColumn id="7003" name="Columna6946"/>
    <tableColumn id="7004" name="Columna6947"/>
    <tableColumn id="7005" name="Columna6948"/>
    <tableColumn id="7006" name="Columna6949"/>
    <tableColumn id="7007" name="Columna6950"/>
    <tableColumn id="7008" name="Columna6951"/>
    <tableColumn id="7009" name="Columna6952"/>
    <tableColumn id="7010" name="Columna6953"/>
    <tableColumn id="7011" name="Columna6954"/>
    <tableColumn id="7012" name="Columna6955"/>
    <tableColumn id="7013" name="Columna6956"/>
    <tableColumn id="7014" name="Columna6957"/>
    <tableColumn id="7015" name="Columna6958"/>
    <tableColumn id="7016" name="Columna6959"/>
    <tableColumn id="7017" name="Columna6960"/>
    <tableColumn id="7018" name="Columna6961"/>
    <tableColumn id="7019" name="Columna6962"/>
    <tableColumn id="7020" name="Columna6963"/>
    <tableColumn id="7021" name="Columna6964"/>
    <tableColumn id="7022" name="Columna6965"/>
    <tableColumn id="7023" name="Columna6966"/>
    <tableColumn id="7024" name="Columna6967"/>
    <tableColumn id="7025" name="Columna6968"/>
    <tableColumn id="7026" name="Columna6969"/>
    <tableColumn id="7027" name="Columna6970"/>
    <tableColumn id="7028" name="Columna6971"/>
    <tableColumn id="7029" name="Columna6972"/>
    <tableColumn id="7030" name="Columna6973"/>
    <tableColumn id="7031" name="Columna6974"/>
    <tableColumn id="7032" name="Columna6975"/>
    <tableColumn id="7033" name="Columna6976"/>
    <tableColumn id="7034" name="Columna6977"/>
    <tableColumn id="7035" name="Columna6978"/>
    <tableColumn id="7036" name="Columna6979"/>
    <tableColumn id="7037" name="Columna6980"/>
    <tableColumn id="7038" name="Columna6981"/>
    <tableColumn id="7039" name="Columna6982"/>
    <tableColumn id="7040" name="Columna6983"/>
    <tableColumn id="7041" name="Columna6984"/>
    <tableColumn id="7042" name="Columna6985"/>
    <tableColumn id="7043" name="Columna6986"/>
    <tableColumn id="7044" name="Columna6987"/>
    <tableColumn id="7045" name="Columna6988"/>
    <tableColumn id="7046" name="Columna6989"/>
    <tableColumn id="7047" name="Columna6990"/>
    <tableColumn id="7048" name="Columna6991"/>
    <tableColumn id="7049" name="Columna6992"/>
    <tableColumn id="7050" name="Columna6993"/>
    <tableColumn id="7051" name="Columna6994"/>
    <tableColumn id="7052" name="Columna6995"/>
    <tableColumn id="7053" name="Columna6996"/>
    <tableColumn id="7054" name="Columna6997"/>
    <tableColumn id="7055" name="Columna6998"/>
    <tableColumn id="7056" name="Columna6999"/>
    <tableColumn id="7057" name="Columna7000"/>
    <tableColumn id="7058" name="Columna7001"/>
    <tableColumn id="7059" name="Columna7002"/>
    <tableColumn id="7060" name="Columna7003"/>
    <tableColumn id="7061" name="Columna7004"/>
    <tableColumn id="7062" name="Columna7005"/>
    <tableColumn id="7063" name="Columna7006"/>
    <tableColumn id="7064" name="Columna7007"/>
    <tableColumn id="7065" name="Columna7008"/>
    <tableColumn id="7066" name="Columna7009"/>
    <tableColumn id="7067" name="Columna7010"/>
    <tableColumn id="7068" name="Columna7011"/>
    <tableColumn id="7069" name="Columna7012"/>
    <tableColumn id="7070" name="Columna7013"/>
    <tableColumn id="7071" name="Columna7014"/>
    <tableColumn id="7072" name="Columna7015"/>
    <tableColumn id="7073" name="Columna7016"/>
    <tableColumn id="7074" name="Columna7017"/>
    <tableColumn id="7075" name="Columna7018"/>
    <tableColumn id="7076" name="Columna7019"/>
    <tableColumn id="7077" name="Columna7020"/>
    <tableColumn id="7078" name="Columna7021"/>
    <tableColumn id="7079" name="Columna7022"/>
    <tableColumn id="7080" name="Columna7023"/>
    <tableColumn id="7081" name="Columna7024"/>
    <tableColumn id="7082" name="Columna7025"/>
    <tableColumn id="7083" name="Columna7026"/>
    <tableColumn id="7084" name="Columna7027"/>
    <tableColumn id="7085" name="Columna7028"/>
    <tableColumn id="7086" name="Columna7029"/>
    <tableColumn id="7087" name="Columna7030"/>
    <tableColumn id="7088" name="Columna7031"/>
    <tableColumn id="7089" name="Columna7032"/>
    <tableColumn id="7090" name="Columna7033"/>
    <tableColumn id="7091" name="Columna7034"/>
    <tableColumn id="7092" name="Columna7035"/>
    <tableColumn id="7093" name="Columna7036"/>
    <tableColumn id="7094" name="Columna7037"/>
    <tableColumn id="7095" name="Columna7038"/>
    <tableColumn id="7096" name="Columna7039"/>
    <tableColumn id="7097" name="Columna7040"/>
    <tableColumn id="7098" name="Columna7041"/>
    <tableColumn id="7099" name="Columna7042"/>
    <tableColumn id="7100" name="Columna7043"/>
    <tableColumn id="7101" name="Columna7044"/>
    <tableColumn id="7102" name="Columna7045"/>
    <tableColumn id="7103" name="Columna7046"/>
    <tableColumn id="7104" name="Columna7047"/>
    <tableColumn id="7105" name="Columna7048"/>
    <tableColumn id="7106" name="Columna7049"/>
    <tableColumn id="7107" name="Columna7050"/>
    <tableColumn id="7108" name="Columna7051"/>
    <tableColumn id="7109" name="Columna7052"/>
    <tableColumn id="7110" name="Columna7053"/>
    <tableColumn id="7111" name="Columna7054"/>
    <tableColumn id="7112" name="Columna7055"/>
    <tableColumn id="7113" name="Columna7056"/>
    <tableColumn id="7114" name="Columna7057"/>
    <tableColumn id="7115" name="Columna7058"/>
    <tableColumn id="7116" name="Columna7059"/>
    <tableColumn id="7117" name="Columna7060"/>
    <tableColumn id="7118" name="Columna7061"/>
    <tableColumn id="7119" name="Columna7062"/>
    <tableColumn id="7120" name="Columna7063"/>
    <tableColumn id="7121" name="Columna7064"/>
    <tableColumn id="7122" name="Columna7065"/>
    <tableColumn id="7123" name="Columna7066"/>
    <tableColumn id="7124" name="Columna7067"/>
    <tableColumn id="7125" name="Columna7068"/>
    <tableColumn id="7126" name="Columna7069"/>
    <tableColumn id="7127" name="Columna7070"/>
    <tableColumn id="7128" name="Columna7071"/>
    <tableColumn id="7129" name="Columna7072"/>
    <tableColumn id="7130" name="Columna7073"/>
    <tableColumn id="7131" name="Columna7074"/>
    <tableColumn id="7132" name="Columna7075"/>
    <tableColumn id="7133" name="Columna7076"/>
    <tableColumn id="7134" name="Columna7077"/>
    <tableColumn id="7135" name="Columna7078"/>
    <tableColumn id="7136" name="Columna7079"/>
    <tableColumn id="7137" name="Columna7080"/>
    <tableColumn id="7138" name="Columna7081"/>
    <tableColumn id="7139" name="Columna7082"/>
    <tableColumn id="7140" name="Columna7083"/>
    <tableColumn id="7141" name="Columna7084"/>
    <tableColumn id="7142" name="Columna7085"/>
    <tableColumn id="7143" name="Columna7086"/>
    <tableColumn id="7144" name="Columna7087"/>
    <tableColumn id="7145" name="Columna7088"/>
    <tableColumn id="7146" name="Columna7089"/>
    <tableColumn id="7147" name="Columna7090"/>
    <tableColumn id="7148" name="Columna7091"/>
    <tableColumn id="7149" name="Columna7092"/>
    <tableColumn id="7150" name="Columna7093"/>
    <tableColumn id="7151" name="Columna7094"/>
    <tableColumn id="7152" name="Columna7095"/>
    <tableColumn id="7153" name="Columna7096"/>
    <tableColumn id="7154" name="Columna7097"/>
    <tableColumn id="7155" name="Columna7098"/>
    <tableColumn id="7156" name="Columna7099"/>
    <tableColumn id="7157" name="Columna7100"/>
    <tableColumn id="7158" name="Columna7101"/>
    <tableColumn id="7159" name="Columna7102"/>
    <tableColumn id="7160" name="Columna7103"/>
    <tableColumn id="7161" name="Columna7104"/>
    <tableColumn id="7162" name="Columna7105"/>
    <tableColumn id="7163" name="Columna7106"/>
    <tableColumn id="7164" name="Columna7107"/>
    <tableColumn id="7165" name="Columna7108"/>
    <tableColumn id="7166" name="Columna7109"/>
    <tableColumn id="7167" name="Columna7110"/>
    <tableColumn id="7168" name="Columna7111"/>
    <tableColumn id="7169" name="Columna7112"/>
    <tableColumn id="7170" name="Columna7113"/>
    <tableColumn id="7171" name="Columna7114"/>
    <tableColumn id="7172" name="Columna7115"/>
    <tableColumn id="7173" name="Columna7116"/>
    <tableColumn id="7174" name="Columna7117"/>
    <tableColumn id="7175" name="Columna7118"/>
    <tableColumn id="7176" name="Columna7119"/>
    <tableColumn id="7177" name="Columna7120"/>
    <tableColumn id="7178" name="Columna7121"/>
    <tableColumn id="7179" name="Columna7122"/>
    <tableColumn id="7180" name="Columna7123"/>
    <tableColumn id="7181" name="Columna7124"/>
    <tableColumn id="7182" name="Columna7125"/>
    <tableColumn id="7183" name="Columna7126"/>
    <tableColumn id="7184" name="Columna7127"/>
    <tableColumn id="7185" name="Columna7128"/>
    <tableColumn id="7186" name="Columna7129"/>
    <tableColumn id="7187" name="Columna7130"/>
    <tableColumn id="7188" name="Columna7131"/>
    <tableColumn id="7189" name="Columna7132"/>
    <tableColumn id="7190" name="Columna7133"/>
    <tableColumn id="7191" name="Columna7134"/>
    <tableColumn id="7192" name="Columna7135"/>
    <tableColumn id="7193" name="Columna7136"/>
    <tableColumn id="7194" name="Columna7137"/>
    <tableColumn id="7195" name="Columna7138"/>
    <tableColumn id="7196" name="Columna7139"/>
    <tableColumn id="7197" name="Columna7140"/>
    <tableColumn id="7198" name="Columna7141"/>
    <tableColumn id="7199" name="Columna7142"/>
    <tableColumn id="7200" name="Columna7143"/>
    <tableColumn id="7201" name="Columna7144"/>
    <tableColumn id="7202" name="Columna7145"/>
    <tableColumn id="7203" name="Columna7146"/>
    <tableColumn id="7204" name="Columna7147"/>
    <tableColumn id="7205" name="Columna7148"/>
    <tableColumn id="7206" name="Columna7149"/>
    <tableColumn id="7207" name="Columna7150"/>
    <tableColumn id="7208" name="Columna7151"/>
    <tableColumn id="7209" name="Columna7152"/>
    <tableColumn id="7210" name="Columna7153"/>
    <tableColumn id="7211" name="Columna7154"/>
    <tableColumn id="7212" name="Columna7155"/>
    <tableColumn id="7213" name="Columna7156"/>
    <tableColumn id="7214" name="Columna7157"/>
    <tableColumn id="7215" name="Columna7158"/>
    <tableColumn id="7216" name="Columna7159"/>
    <tableColumn id="7217" name="Columna7160"/>
    <tableColumn id="7218" name="Columna7161"/>
    <tableColumn id="7219" name="Columna7162"/>
    <tableColumn id="7220" name="Columna7163"/>
    <tableColumn id="7221" name="Columna7164"/>
    <tableColumn id="7222" name="Columna7165"/>
    <tableColumn id="7223" name="Columna7166"/>
    <tableColumn id="7224" name="Columna7167"/>
    <tableColumn id="7225" name="Columna7168"/>
    <tableColumn id="7226" name="Columna7169"/>
    <tableColumn id="7227" name="Columna7170"/>
    <tableColumn id="7228" name="Columna7171"/>
    <tableColumn id="7229" name="Columna7172"/>
    <tableColumn id="7230" name="Columna7173"/>
    <tableColumn id="7231" name="Columna7174"/>
    <tableColumn id="7232" name="Columna7175"/>
    <tableColumn id="7233" name="Columna7176"/>
    <tableColumn id="7234" name="Columna7177"/>
    <tableColumn id="7235" name="Columna7178"/>
    <tableColumn id="7236" name="Columna7179"/>
    <tableColumn id="7237" name="Columna7180"/>
    <tableColumn id="7238" name="Columna7181"/>
    <tableColumn id="7239" name="Columna7182"/>
    <tableColumn id="7240" name="Columna7183"/>
    <tableColumn id="7241" name="Columna7184"/>
    <tableColumn id="7242" name="Columna7185"/>
    <tableColumn id="7243" name="Columna7186"/>
    <tableColumn id="7244" name="Columna7187"/>
    <tableColumn id="7245" name="Columna7188"/>
    <tableColumn id="7246" name="Columna7189"/>
    <tableColumn id="7247" name="Columna7190"/>
    <tableColumn id="7248" name="Columna7191"/>
    <tableColumn id="7249" name="Columna7192"/>
    <tableColumn id="7250" name="Columna7193"/>
    <tableColumn id="7251" name="Columna7194"/>
    <tableColumn id="7252" name="Columna7195"/>
    <tableColumn id="7253" name="Columna7196"/>
    <tableColumn id="7254" name="Columna7197"/>
    <tableColumn id="7255" name="Columna7198"/>
    <tableColumn id="7256" name="Columna7199"/>
    <tableColumn id="7257" name="Columna7200"/>
    <tableColumn id="7258" name="Columna7201"/>
    <tableColumn id="7259" name="Columna7202"/>
    <tableColumn id="7260" name="Columna7203"/>
    <tableColumn id="7261" name="Columna7204"/>
    <tableColumn id="7262" name="Columna7205"/>
    <tableColumn id="7263" name="Columna7206"/>
    <tableColumn id="7264" name="Columna7207"/>
    <tableColumn id="7265" name="Columna7208"/>
    <tableColumn id="7266" name="Columna7209"/>
    <tableColumn id="7267" name="Columna7210"/>
    <tableColumn id="7268" name="Columna7211"/>
    <tableColumn id="7269" name="Columna7212"/>
    <tableColumn id="7270" name="Columna7213"/>
    <tableColumn id="7271" name="Columna7214"/>
    <tableColumn id="7272" name="Columna7215"/>
    <tableColumn id="7273" name="Columna7216"/>
    <tableColumn id="7274" name="Columna7217"/>
    <tableColumn id="7275" name="Columna7218"/>
    <tableColumn id="7276" name="Columna7219"/>
    <tableColumn id="7277" name="Columna7220"/>
    <tableColumn id="7278" name="Columna7221"/>
    <tableColumn id="7279" name="Columna7222"/>
    <tableColumn id="7280" name="Columna7223"/>
    <tableColumn id="7281" name="Columna7224"/>
    <tableColumn id="7282" name="Columna7225"/>
    <tableColumn id="7283" name="Columna7226"/>
    <tableColumn id="7284" name="Columna7227"/>
    <tableColumn id="7285" name="Columna7228"/>
    <tableColumn id="7286" name="Columna7229"/>
    <tableColumn id="7287" name="Columna7230"/>
    <tableColumn id="7288" name="Columna7231"/>
    <tableColumn id="7289" name="Columna7232"/>
    <tableColumn id="7290" name="Columna7233"/>
    <tableColumn id="7291" name="Columna7234"/>
    <tableColumn id="7292" name="Columna7235"/>
    <tableColumn id="7293" name="Columna7236"/>
    <tableColumn id="7294" name="Columna7237"/>
    <tableColumn id="7295" name="Columna7238"/>
    <tableColumn id="7296" name="Columna7239"/>
    <tableColumn id="7297" name="Columna7240"/>
    <tableColumn id="7298" name="Columna7241"/>
    <tableColumn id="7299" name="Columna7242"/>
    <tableColumn id="7300" name="Columna7243"/>
    <tableColumn id="7301" name="Columna7244"/>
    <tableColumn id="7302" name="Columna7245"/>
    <tableColumn id="7303" name="Columna7246"/>
    <tableColumn id="7304" name="Columna7247"/>
    <tableColumn id="7305" name="Columna7248"/>
    <tableColumn id="7306" name="Columna7249"/>
    <tableColumn id="7307" name="Columna7250"/>
    <tableColumn id="7308" name="Columna7251"/>
    <tableColumn id="7309" name="Columna7252"/>
    <tableColumn id="7310" name="Columna7253"/>
    <tableColumn id="7311" name="Columna7254"/>
    <tableColumn id="7312" name="Columna7255"/>
    <tableColumn id="7313" name="Columna7256"/>
    <tableColumn id="7314" name="Columna7257"/>
    <tableColumn id="7315" name="Columna7258"/>
    <tableColumn id="7316" name="Columna7259"/>
    <tableColumn id="7317" name="Columna7260"/>
    <tableColumn id="7318" name="Columna7261"/>
    <tableColumn id="7319" name="Columna7262"/>
    <tableColumn id="7320" name="Columna7263"/>
    <tableColumn id="7321" name="Columna7264"/>
    <tableColumn id="7322" name="Columna7265"/>
    <tableColumn id="7323" name="Columna7266"/>
    <tableColumn id="7324" name="Columna7267"/>
    <tableColumn id="7325" name="Columna7268"/>
    <tableColumn id="7326" name="Columna7269"/>
    <tableColumn id="7327" name="Columna7270"/>
    <tableColumn id="7328" name="Columna7271"/>
    <tableColumn id="7329" name="Columna7272"/>
    <tableColumn id="7330" name="Columna7273"/>
    <tableColumn id="7331" name="Columna7274"/>
    <tableColumn id="7332" name="Columna7275"/>
    <tableColumn id="7333" name="Columna7276"/>
    <tableColumn id="7334" name="Columna7277"/>
    <tableColumn id="7335" name="Columna7278"/>
    <tableColumn id="7336" name="Columna7279"/>
    <tableColumn id="7337" name="Columna7280"/>
    <tableColumn id="7338" name="Columna7281"/>
    <tableColumn id="7339" name="Columna7282"/>
    <tableColumn id="7340" name="Columna7283"/>
    <tableColumn id="7341" name="Columna7284"/>
    <tableColumn id="7342" name="Columna7285"/>
    <tableColumn id="7343" name="Columna7286"/>
    <tableColumn id="7344" name="Columna7287"/>
    <tableColumn id="7345" name="Columna7288"/>
    <tableColumn id="7346" name="Columna7289"/>
    <tableColumn id="7347" name="Columna7290"/>
    <tableColumn id="7348" name="Columna7291"/>
    <tableColumn id="7349" name="Columna7292"/>
    <tableColumn id="7350" name="Columna7293"/>
    <tableColumn id="7351" name="Columna7294"/>
    <tableColumn id="7352" name="Columna7295"/>
    <tableColumn id="7353" name="Columna7296"/>
    <tableColumn id="7354" name="Columna7297"/>
    <tableColumn id="7355" name="Columna7298"/>
    <tableColumn id="7356" name="Columna7299"/>
    <tableColumn id="7357" name="Columna7300"/>
    <tableColumn id="7358" name="Columna7301"/>
    <tableColumn id="7359" name="Columna7302"/>
    <tableColumn id="7360" name="Columna7303"/>
    <tableColumn id="7361" name="Columna7304"/>
    <tableColumn id="7362" name="Columna7305"/>
    <tableColumn id="7363" name="Columna7306"/>
    <tableColumn id="7364" name="Columna7307"/>
    <tableColumn id="7365" name="Columna7308"/>
    <tableColumn id="7366" name="Columna7309"/>
    <tableColumn id="7367" name="Columna7310"/>
    <tableColumn id="7368" name="Columna7311"/>
    <tableColumn id="7369" name="Columna7312"/>
    <tableColumn id="7370" name="Columna7313"/>
    <tableColumn id="7371" name="Columna7314"/>
    <tableColumn id="7372" name="Columna7315"/>
    <tableColumn id="7373" name="Columna7316"/>
    <tableColumn id="7374" name="Columna7317"/>
    <tableColumn id="7375" name="Columna7318"/>
    <tableColumn id="7376" name="Columna7319"/>
    <tableColumn id="7377" name="Columna7320"/>
    <tableColumn id="7378" name="Columna7321"/>
    <tableColumn id="7379" name="Columna7322"/>
    <tableColumn id="7380" name="Columna7323"/>
    <tableColumn id="7381" name="Columna7324"/>
    <tableColumn id="7382" name="Columna7325"/>
    <tableColumn id="7383" name="Columna7326"/>
    <tableColumn id="7384" name="Columna7327"/>
    <tableColumn id="7385" name="Columna7328"/>
    <tableColumn id="7386" name="Columna7329"/>
    <tableColumn id="7387" name="Columna7330"/>
    <tableColumn id="7388" name="Columna7331"/>
    <tableColumn id="7389" name="Columna7332"/>
    <tableColumn id="7390" name="Columna7333"/>
    <tableColumn id="7391" name="Columna7334"/>
    <tableColumn id="7392" name="Columna7335"/>
    <tableColumn id="7393" name="Columna7336"/>
    <tableColumn id="7394" name="Columna7337"/>
    <tableColumn id="7395" name="Columna7338"/>
    <tableColumn id="7396" name="Columna7339"/>
    <tableColumn id="7397" name="Columna7340"/>
    <tableColumn id="7398" name="Columna7341"/>
    <tableColumn id="7399" name="Columna7342"/>
    <tableColumn id="7400" name="Columna7343"/>
    <tableColumn id="7401" name="Columna7344"/>
    <tableColumn id="7402" name="Columna7345"/>
    <tableColumn id="7403" name="Columna7346"/>
    <tableColumn id="7404" name="Columna7347"/>
    <tableColumn id="7405" name="Columna7348"/>
    <tableColumn id="7406" name="Columna7349"/>
    <tableColumn id="7407" name="Columna7350"/>
    <tableColumn id="7408" name="Columna7351"/>
    <tableColumn id="7409" name="Columna7352"/>
    <tableColumn id="7410" name="Columna7353"/>
    <tableColumn id="7411" name="Columna7354"/>
    <tableColumn id="7412" name="Columna7355"/>
    <tableColumn id="7413" name="Columna7356"/>
    <tableColumn id="7414" name="Columna7357"/>
    <tableColumn id="7415" name="Columna7358"/>
    <tableColumn id="7416" name="Columna7359"/>
    <tableColumn id="7417" name="Columna7360"/>
    <tableColumn id="7418" name="Columna7361"/>
    <tableColumn id="7419" name="Columna7362"/>
    <tableColumn id="7420" name="Columna7363"/>
    <tableColumn id="7421" name="Columna7364"/>
    <tableColumn id="7422" name="Columna7365"/>
    <tableColumn id="7423" name="Columna7366"/>
    <tableColumn id="7424" name="Columna7367"/>
    <tableColumn id="7425" name="Columna7368"/>
    <tableColumn id="7426" name="Columna7369"/>
    <tableColumn id="7427" name="Columna7370"/>
    <tableColumn id="7428" name="Columna7371"/>
    <tableColumn id="7429" name="Columna7372"/>
    <tableColumn id="7430" name="Columna7373"/>
    <tableColumn id="7431" name="Columna7374"/>
    <tableColumn id="7432" name="Columna7375"/>
    <tableColumn id="7433" name="Columna7376"/>
    <tableColumn id="7434" name="Columna7377"/>
    <tableColumn id="7435" name="Columna7378"/>
    <tableColumn id="7436" name="Columna7379"/>
    <tableColumn id="7437" name="Columna7380"/>
    <tableColumn id="7438" name="Columna7381"/>
    <tableColumn id="7439" name="Columna7382"/>
    <tableColumn id="7440" name="Columna7383"/>
    <tableColumn id="7441" name="Columna7384"/>
    <tableColumn id="7442" name="Columna7385"/>
    <tableColumn id="7443" name="Columna7386"/>
    <tableColumn id="7444" name="Columna7387"/>
    <tableColumn id="7445" name="Columna7388"/>
    <tableColumn id="7446" name="Columna7389"/>
    <tableColumn id="7447" name="Columna7390"/>
    <tableColumn id="7448" name="Columna7391"/>
    <tableColumn id="7449" name="Columna7392"/>
    <tableColumn id="7450" name="Columna7393"/>
    <tableColumn id="7451" name="Columna7394"/>
    <tableColumn id="7452" name="Columna7395"/>
    <tableColumn id="7453" name="Columna7396"/>
    <tableColumn id="7454" name="Columna7397"/>
    <tableColumn id="7455" name="Columna7398"/>
    <tableColumn id="7456" name="Columna7399"/>
    <tableColumn id="7457" name="Columna7400"/>
    <tableColumn id="7458" name="Columna7401"/>
    <tableColumn id="7459" name="Columna7402"/>
    <tableColumn id="7460" name="Columna7403"/>
    <tableColumn id="7461" name="Columna7404"/>
    <tableColumn id="7462" name="Columna7405"/>
    <tableColumn id="7463" name="Columna7406"/>
    <tableColumn id="7464" name="Columna7407"/>
    <tableColumn id="7465" name="Columna7408"/>
    <tableColumn id="7466" name="Columna7409"/>
    <tableColumn id="7467" name="Columna7410"/>
    <tableColumn id="7468" name="Columna7411"/>
    <tableColumn id="7469" name="Columna7412"/>
    <tableColumn id="7470" name="Columna7413"/>
    <tableColumn id="7471" name="Columna7414"/>
    <tableColumn id="7472" name="Columna7415"/>
    <tableColumn id="7473" name="Columna7416"/>
    <tableColumn id="7474" name="Columna7417"/>
    <tableColumn id="7475" name="Columna7418"/>
    <tableColumn id="7476" name="Columna7419"/>
    <tableColumn id="7477" name="Columna7420"/>
    <tableColumn id="7478" name="Columna7421"/>
    <tableColumn id="7479" name="Columna7422"/>
    <tableColumn id="7480" name="Columna7423"/>
    <tableColumn id="7481" name="Columna7424"/>
    <tableColumn id="7482" name="Columna7425"/>
    <tableColumn id="7483" name="Columna7426"/>
    <tableColumn id="7484" name="Columna7427"/>
    <tableColumn id="7485" name="Columna7428"/>
    <tableColumn id="7486" name="Columna7429"/>
    <tableColumn id="7487" name="Columna7430"/>
    <tableColumn id="7488" name="Columna7431"/>
    <tableColumn id="7489" name="Columna7432"/>
    <tableColumn id="7490" name="Columna7433"/>
    <tableColumn id="7491" name="Columna7434"/>
    <tableColumn id="7492" name="Columna7435"/>
    <tableColumn id="7493" name="Columna7436"/>
    <tableColumn id="7494" name="Columna7437"/>
    <tableColumn id="7495" name="Columna7438"/>
    <tableColumn id="7496" name="Columna7439"/>
    <tableColumn id="7497" name="Columna7440"/>
    <tableColumn id="7498" name="Columna7441"/>
    <tableColumn id="7499" name="Columna7442"/>
    <tableColumn id="7500" name="Columna7443"/>
    <tableColumn id="7501" name="Columna7444"/>
    <tableColumn id="7502" name="Columna7445"/>
    <tableColumn id="7503" name="Columna7446"/>
    <tableColumn id="7504" name="Columna7447"/>
    <tableColumn id="7505" name="Columna7448"/>
    <tableColumn id="7506" name="Columna7449"/>
    <tableColumn id="7507" name="Columna7450"/>
    <tableColumn id="7508" name="Columna7451"/>
    <tableColumn id="7509" name="Columna7452"/>
    <tableColumn id="7510" name="Columna7453"/>
    <tableColumn id="7511" name="Columna7454"/>
    <tableColumn id="7512" name="Columna7455"/>
    <tableColumn id="7513" name="Columna7456"/>
    <tableColumn id="7514" name="Columna7457"/>
    <tableColumn id="7515" name="Columna7458"/>
    <tableColumn id="7516" name="Columna7459"/>
    <tableColumn id="7517" name="Columna7460"/>
    <tableColumn id="7518" name="Columna7461"/>
    <tableColumn id="7519" name="Columna7462"/>
    <tableColumn id="7520" name="Columna7463"/>
    <tableColumn id="7521" name="Columna7464"/>
    <tableColumn id="7522" name="Columna7465"/>
    <tableColumn id="7523" name="Columna7466"/>
    <tableColumn id="7524" name="Columna7467"/>
    <tableColumn id="7525" name="Columna7468"/>
    <tableColumn id="7526" name="Columna7469"/>
    <tableColumn id="7527" name="Columna7470"/>
    <tableColumn id="7528" name="Columna7471"/>
    <tableColumn id="7529" name="Columna7472"/>
    <tableColumn id="7530" name="Columna7473"/>
    <tableColumn id="7531" name="Columna7474"/>
    <tableColumn id="7532" name="Columna7475"/>
    <tableColumn id="7533" name="Columna7476"/>
    <tableColumn id="7534" name="Columna7477"/>
    <tableColumn id="7535" name="Columna7478"/>
    <tableColumn id="7536" name="Columna7479"/>
    <tableColumn id="7537" name="Columna7480"/>
    <tableColumn id="7538" name="Columna7481"/>
    <tableColumn id="7539" name="Columna7482"/>
    <tableColumn id="7540" name="Columna7483"/>
    <tableColumn id="7541" name="Columna7484"/>
    <tableColumn id="7542" name="Columna7485"/>
    <tableColumn id="7543" name="Columna7486"/>
    <tableColumn id="7544" name="Columna7487"/>
    <tableColumn id="7545" name="Columna7488"/>
    <tableColumn id="7546" name="Columna7489"/>
    <tableColumn id="7547" name="Columna7490"/>
    <tableColumn id="7548" name="Columna7491"/>
    <tableColumn id="7549" name="Columna7492"/>
    <tableColumn id="7550" name="Columna7493"/>
    <tableColumn id="7551" name="Columna7494"/>
    <tableColumn id="7552" name="Columna7495"/>
    <tableColumn id="7553" name="Columna7496"/>
    <tableColumn id="7554" name="Columna7497"/>
    <tableColumn id="7555" name="Columna7498"/>
    <tableColumn id="7556" name="Columna7499"/>
    <tableColumn id="7557" name="Columna7500"/>
    <tableColumn id="7558" name="Columna7501"/>
    <tableColumn id="7559" name="Columna7502"/>
    <tableColumn id="7560" name="Columna7503"/>
    <tableColumn id="7561" name="Columna7504"/>
    <tableColumn id="7562" name="Columna7505"/>
    <tableColumn id="7563" name="Columna7506"/>
    <tableColumn id="7564" name="Columna7507"/>
    <tableColumn id="7565" name="Columna7508"/>
    <tableColumn id="7566" name="Columna7509"/>
    <tableColumn id="7567" name="Columna7510"/>
    <tableColumn id="7568" name="Columna7511"/>
    <tableColumn id="7569" name="Columna7512"/>
    <tableColumn id="7570" name="Columna7513"/>
    <tableColumn id="7571" name="Columna7514"/>
    <tableColumn id="7572" name="Columna7515"/>
    <tableColumn id="7573" name="Columna7516"/>
    <tableColumn id="7574" name="Columna7517"/>
    <tableColumn id="7575" name="Columna7518"/>
    <tableColumn id="7576" name="Columna7519"/>
    <tableColumn id="7577" name="Columna7520"/>
    <tableColumn id="7578" name="Columna7521"/>
    <tableColumn id="7579" name="Columna7522"/>
    <tableColumn id="7580" name="Columna7523"/>
    <tableColumn id="7581" name="Columna7524"/>
    <tableColumn id="7582" name="Columna7525"/>
    <tableColumn id="7583" name="Columna7526"/>
    <tableColumn id="7584" name="Columna7527"/>
    <tableColumn id="7585" name="Columna7528"/>
    <tableColumn id="7586" name="Columna7529"/>
    <tableColumn id="7587" name="Columna7530"/>
    <tableColumn id="7588" name="Columna7531"/>
    <tableColumn id="7589" name="Columna7532"/>
    <tableColumn id="7590" name="Columna7533"/>
    <tableColumn id="7591" name="Columna7534"/>
    <tableColumn id="7592" name="Columna7535"/>
    <tableColumn id="7593" name="Columna7536"/>
    <tableColumn id="7594" name="Columna7537"/>
    <tableColumn id="7595" name="Columna7538"/>
    <tableColumn id="7596" name="Columna7539"/>
    <tableColumn id="7597" name="Columna7540"/>
    <tableColumn id="7598" name="Columna7541"/>
    <tableColumn id="7599" name="Columna7542"/>
    <tableColumn id="7600" name="Columna7543"/>
    <tableColumn id="7601" name="Columna7544"/>
    <tableColumn id="7602" name="Columna7545"/>
    <tableColumn id="7603" name="Columna7546"/>
    <tableColumn id="7604" name="Columna7547"/>
    <tableColumn id="7605" name="Columna7548"/>
    <tableColumn id="7606" name="Columna7549"/>
    <tableColumn id="7607" name="Columna7550"/>
    <tableColumn id="7608" name="Columna7551"/>
    <tableColumn id="7609" name="Columna7552"/>
    <tableColumn id="7610" name="Columna7553"/>
    <tableColumn id="7611" name="Columna7554"/>
    <tableColumn id="7612" name="Columna7555"/>
    <tableColumn id="7613" name="Columna7556"/>
    <tableColumn id="7614" name="Columna7557"/>
    <tableColumn id="7615" name="Columna7558"/>
    <tableColumn id="7616" name="Columna7559"/>
    <tableColumn id="7617" name="Columna7560"/>
    <tableColumn id="7618" name="Columna7561"/>
    <tableColumn id="7619" name="Columna7562"/>
    <tableColumn id="7620" name="Columna7563"/>
    <tableColumn id="7621" name="Columna7564"/>
    <tableColumn id="7622" name="Columna7565"/>
    <tableColumn id="7623" name="Columna7566"/>
    <tableColumn id="7624" name="Columna7567"/>
    <tableColumn id="7625" name="Columna7568"/>
    <tableColumn id="7626" name="Columna7569"/>
    <tableColumn id="7627" name="Columna7570"/>
    <tableColumn id="7628" name="Columna7571"/>
    <tableColumn id="7629" name="Columna7572"/>
    <tableColumn id="7630" name="Columna7573"/>
    <tableColumn id="7631" name="Columna7574"/>
    <tableColumn id="7632" name="Columna7575"/>
    <tableColumn id="7633" name="Columna7576"/>
    <tableColumn id="7634" name="Columna7577"/>
    <tableColumn id="7635" name="Columna7578"/>
    <tableColumn id="7636" name="Columna7579"/>
    <tableColumn id="7637" name="Columna7580"/>
    <tableColumn id="7638" name="Columna7581"/>
    <tableColumn id="7639" name="Columna7582"/>
    <tableColumn id="7640" name="Columna7583"/>
    <tableColumn id="7641" name="Columna7584"/>
    <tableColumn id="7642" name="Columna7585"/>
    <tableColumn id="7643" name="Columna7586"/>
    <tableColumn id="7644" name="Columna7587"/>
    <tableColumn id="7645" name="Columna7588"/>
    <tableColumn id="7646" name="Columna7589"/>
    <tableColumn id="7647" name="Columna7590"/>
    <tableColumn id="7648" name="Columna7591"/>
    <tableColumn id="7649" name="Columna7592"/>
    <tableColumn id="7650" name="Columna7593"/>
    <tableColumn id="7651" name="Columna7594"/>
    <tableColumn id="7652" name="Columna7595"/>
    <tableColumn id="7653" name="Columna7596"/>
    <tableColumn id="7654" name="Columna7597"/>
    <tableColumn id="7655" name="Columna7598"/>
    <tableColumn id="7656" name="Columna7599"/>
    <tableColumn id="7657" name="Columna7600"/>
    <tableColumn id="7658" name="Columna7601"/>
    <tableColumn id="7659" name="Columna7602"/>
    <tableColumn id="7660" name="Columna7603"/>
    <tableColumn id="7661" name="Columna7604"/>
    <tableColumn id="7662" name="Columna7605"/>
    <tableColumn id="7663" name="Columna7606"/>
    <tableColumn id="7664" name="Columna7607"/>
    <tableColumn id="7665" name="Columna7608"/>
    <tableColumn id="7666" name="Columna7609"/>
    <tableColumn id="7667" name="Columna7610"/>
    <tableColumn id="7668" name="Columna7611"/>
    <tableColumn id="7669" name="Columna7612"/>
    <tableColumn id="7670" name="Columna7613"/>
    <tableColumn id="7671" name="Columna7614"/>
    <tableColumn id="7672" name="Columna7615"/>
    <tableColumn id="7673" name="Columna7616"/>
    <tableColumn id="7674" name="Columna7617"/>
    <tableColumn id="7675" name="Columna7618"/>
    <tableColumn id="7676" name="Columna7619"/>
    <tableColumn id="7677" name="Columna7620"/>
    <tableColumn id="7678" name="Columna7621"/>
    <tableColumn id="7679" name="Columna7622"/>
    <tableColumn id="7680" name="Columna7623"/>
    <tableColumn id="7681" name="Columna7624"/>
    <tableColumn id="7682" name="Columna7625"/>
    <tableColumn id="7683" name="Columna7626"/>
    <tableColumn id="7684" name="Columna7627"/>
    <tableColumn id="7685" name="Columna7628"/>
    <tableColumn id="7686" name="Columna7629"/>
    <tableColumn id="7687" name="Columna7630"/>
    <tableColumn id="7688" name="Columna7631"/>
    <tableColumn id="7689" name="Columna7632"/>
    <tableColumn id="7690" name="Columna7633"/>
    <tableColumn id="7691" name="Columna7634"/>
    <tableColumn id="7692" name="Columna7635"/>
    <tableColumn id="7693" name="Columna7636"/>
    <tableColumn id="7694" name="Columna7637"/>
    <tableColumn id="7695" name="Columna7638"/>
    <tableColumn id="7696" name="Columna7639"/>
    <tableColumn id="7697" name="Columna7640"/>
    <tableColumn id="7698" name="Columna7641"/>
    <tableColumn id="7699" name="Columna7642"/>
    <tableColumn id="7700" name="Columna7643"/>
    <tableColumn id="7701" name="Columna7644"/>
    <tableColumn id="7702" name="Columna7645"/>
    <tableColumn id="7703" name="Columna7646"/>
    <tableColumn id="7704" name="Columna7647"/>
    <tableColumn id="7705" name="Columna7648"/>
    <tableColumn id="7706" name="Columna7649"/>
    <tableColumn id="7707" name="Columna7650"/>
    <tableColumn id="7708" name="Columna7651"/>
    <tableColumn id="7709" name="Columna7652"/>
    <tableColumn id="7710" name="Columna7653"/>
    <tableColumn id="7711" name="Columna7654"/>
    <tableColumn id="7712" name="Columna7655"/>
    <tableColumn id="7713" name="Columna7656"/>
    <tableColumn id="7714" name="Columna7657"/>
    <tableColumn id="7715" name="Columna7658"/>
    <tableColumn id="7716" name="Columna7659"/>
    <tableColumn id="7717" name="Columna7660"/>
    <tableColumn id="7718" name="Columna7661"/>
    <tableColumn id="7719" name="Columna7662"/>
    <tableColumn id="7720" name="Columna7663"/>
    <tableColumn id="7721" name="Columna7664"/>
    <tableColumn id="7722" name="Columna7665"/>
    <tableColumn id="7723" name="Columna7666"/>
    <tableColumn id="7724" name="Columna7667"/>
    <tableColumn id="7725" name="Columna7668"/>
    <tableColumn id="7726" name="Columna7669"/>
    <tableColumn id="7727" name="Columna7670"/>
    <tableColumn id="7728" name="Columna7671"/>
    <tableColumn id="7729" name="Columna7672"/>
    <tableColumn id="7730" name="Columna7673"/>
    <tableColumn id="7731" name="Columna7674"/>
    <tableColumn id="7732" name="Columna7675"/>
    <tableColumn id="7733" name="Columna7676"/>
    <tableColumn id="7734" name="Columna7677"/>
    <tableColumn id="7735" name="Columna7678"/>
    <tableColumn id="7736" name="Columna7679"/>
    <tableColumn id="7737" name="Columna7680"/>
    <tableColumn id="7738" name="Columna7681"/>
    <tableColumn id="7739" name="Columna7682"/>
    <tableColumn id="7740" name="Columna7683"/>
    <tableColumn id="7741" name="Columna7684"/>
    <tableColumn id="7742" name="Columna7685"/>
    <tableColumn id="7743" name="Columna7686"/>
    <tableColumn id="7744" name="Columna7687"/>
    <tableColumn id="7745" name="Columna7688"/>
    <tableColumn id="7746" name="Columna7689"/>
    <tableColumn id="7747" name="Columna7690"/>
    <tableColumn id="7748" name="Columna7691"/>
    <tableColumn id="7749" name="Columna7692"/>
    <tableColumn id="7750" name="Columna7693"/>
    <tableColumn id="7751" name="Columna7694"/>
    <tableColumn id="7752" name="Columna7695"/>
    <tableColumn id="7753" name="Columna7696"/>
    <tableColumn id="7754" name="Columna7697"/>
    <tableColumn id="7755" name="Columna7698"/>
    <tableColumn id="7756" name="Columna7699"/>
    <tableColumn id="7757" name="Columna7700"/>
    <tableColumn id="7758" name="Columna7701"/>
    <tableColumn id="7759" name="Columna7702"/>
    <tableColumn id="7760" name="Columna7703"/>
    <tableColumn id="7761" name="Columna7704"/>
    <tableColumn id="7762" name="Columna7705"/>
    <tableColumn id="7763" name="Columna7706"/>
    <tableColumn id="7764" name="Columna7707"/>
    <tableColumn id="7765" name="Columna7708"/>
    <tableColumn id="7766" name="Columna7709"/>
    <tableColumn id="7767" name="Columna7710"/>
    <tableColumn id="7768" name="Columna7711"/>
    <tableColumn id="7769" name="Columna7712"/>
    <tableColumn id="7770" name="Columna7713"/>
    <tableColumn id="7771" name="Columna7714"/>
    <tableColumn id="7772" name="Columna7715"/>
    <tableColumn id="7773" name="Columna7716"/>
    <tableColumn id="7774" name="Columna7717"/>
    <tableColumn id="7775" name="Columna7718"/>
    <tableColumn id="7776" name="Columna7719"/>
    <tableColumn id="7777" name="Columna7720"/>
    <tableColumn id="7778" name="Columna7721"/>
    <tableColumn id="7779" name="Columna7722"/>
    <tableColumn id="7780" name="Columna7723"/>
    <tableColumn id="7781" name="Columna7724"/>
    <tableColumn id="7782" name="Columna7725"/>
    <tableColumn id="7783" name="Columna7726"/>
    <tableColumn id="7784" name="Columna7727"/>
    <tableColumn id="7785" name="Columna7728"/>
    <tableColumn id="7786" name="Columna7729"/>
    <tableColumn id="7787" name="Columna7730"/>
    <tableColumn id="7788" name="Columna7731"/>
    <tableColumn id="7789" name="Columna7732"/>
    <tableColumn id="7790" name="Columna7733"/>
    <tableColumn id="7791" name="Columna7734"/>
    <tableColumn id="7792" name="Columna7735"/>
    <tableColumn id="7793" name="Columna7736"/>
    <tableColumn id="7794" name="Columna7737"/>
    <tableColumn id="7795" name="Columna7738"/>
    <tableColumn id="7796" name="Columna7739"/>
    <tableColumn id="7797" name="Columna7740"/>
    <tableColumn id="7798" name="Columna7741"/>
    <tableColumn id="7799" name="Columna7742"/>
    <tableColumn id="7800" name="Columna7743"/>
    <tableColumn id="7801" name="Columna7744"/>
    <tableColumn id="7802" name="Columna7745"/>
    <tableColumn id="7803" name="Columna7746"/>
    <tableColumn id="7804" name="Columna7747"/>
    <tableColumn id="7805" name="Columna7748"/>
    <tableColumn id="7806" name="Columna7749"/>
    <tableColumn id="7807" name="Columna7750"/>
    <tableColumn id="7808" name="Columna7751"/>
    <tableColumn id="7809" name="Columna7752"/>
    <tableColumn id="7810" name="Columna7753"/>
    <tableColumn id="7811" name="Columna7754"/>
    <tableColumn id="7812" name="Columna7755"/>
    <tableColumn id="7813" name="Columna7756"/>
    <tableColumn id="7814" name="Columna7757"/>
    <tableColumn id="7815" name="Columna7758"/>
    <tableColumn id="7816" name="Columna7759"/>
    <tableColumn id="7817" name="Columna7760"/>
    <tableColumn id="7818" name="Columna7761"/>
    <tableColumn id="7819" name="Columna7762"/>
    <tableColumn id="7820" name="Columna7763"/>
    <tableColumn id="7821" name="Columna7764"/>
    <tableColumn id="7822" name="Columna7765"/>
    <tableColumn id="7823" name="Columna7766"/>
    <tableColumn id="7824" name="Columna7767"/>
    <tableColumn id="7825" name="Columna7768"/>
    <tableColumn id="7826" name="Columna7769"/>
    <tableColumn id="7827" name="Columna7770"/>
    <tableColumn id="7828" name="Columna7771"/>
    <tableColumn id="7829" name="Columna7772"/>
    <tableColumn id="7830" name="Columna7773"/>
    <tableColumn id="7831" name="Columna7774"/>
    <tableColumn id="7832" name="Columna7775"/>
    <tableColumn id="7833" name="Columna7776"/>
    <tableColumn id="7834" name="Columna7777"/>
    <tableColumn id="7835" name="Columna7778"/>
    <tableColumn id="7836" name="Columna7779"/>
    <tableColumn id="7837" name="Columna7780"/>
    <tableColumn id="7838" name="Columna7781"/>
    <tableColumn id="7839" name="Columna7782"/>
    <tableColumn id="7840" name="Columna7783"/>
    <tableColumn id="7841" name="Columna7784"/>
    <tableColumn id="7842" name="Columna7785"/>
    <tableColumn id="7843" name="Columna7786"/>
    <tableColumn id="7844" name="Columna7787"/>
    <tableColumn id="7845" name="Columna7788"/>
    <tableColumn id="7846" name="Columna7789"/>
    <tableColumn id="7847" name="Columna7790"/>
    <tableColumn id="7848" name="Columna7791"/>
    <tableColumn id="7849" name="Columna7792"/>
    <tableColumn id="7850" name="Columna7793"/>
    <tableColumn id="7851" name="Columna7794"/>
    <tableColumn id="7852" name="Columna7795"/>
    <tableColumn id="7853" name="Columna7796"/>
    <tableColumn id="7854" name="Columna7797"/>
    <tableColumn id="7855" name="Columna7798"/>
    <tableColumn id="7856" name="Columna7799"/>
    <tableColumn id="7857" name="Columna7800"/>
    <tableColumn id="7858" name="Columna7801"/>
    <tableColumn id="7859" name="Columna7802"/>
    <tableColumn id="7860" name="Columna7803"/>
    <tableColumn id="7861" name="Columna7804"/>
    <tableColumn id="7862" name="Columna7805"/>
    <tableColumn id="7863" name="Columna7806"/>
    <tableColumn id="7864" name="Columna7807"/>
    <tableColumn id="7865" name="Columna7808"/>
    <tableColumn id="7866" name="Columna7809"/>
    <tableColumn id="7867" name="Columna7810"/>
    <tableColumn id="7868" name="Columna7811"/>
    <tableColumn id="7869" name="Columna7812"/>
    <tableColumn id="7870" name="Columna7813"/>
    <tableColumn id="7871" name="Columna7814"/>
    <tableColumn id="7872" name="Columna7815"/>
    <tableColumn id="7873" name="Columna7816"/>
    <tableColumn id="7874" name="Columna7817"/>
    <tableColumn id="7875" name="Columna7818"/>
    <tableColumn id="7876" name="Columna7819"/>
    <tableColumn id="7877" name="Columna7820"/>
    <tableColumn id="7878" name="Columna7821"/>
    <tableColumn id="7879" name="Columna7822"/>
    <tableColumn id="7880" name="Columna7823"/>
    <tableColumn id="7881" name="Columna7824"/>
    <tableColumn id="7882" name="Columna7825"/>
    <tableColumn id="7883" name="Columna7826"/>
    <tableColumn id="7884" name="Columna7827"/>
    <tableColumn id="7885" name="Columna7828"/>
    <tableColumn id="7886" name="Columna7829"/>
    <tableColumn id="7887" name="Columna7830"/>
    <tableColumn id="7888" name="Columna7831"/>
    <tableColumn id="7889" name="Columna7832"/>
    <tableColumn id="7890" name="Columna7833"/>
    <tableColumn id="7891" name="Columna7834"/>
    <tableColumn id="7892" name="Columna7835"/>
    <tableColumn id="7893" name="Columna7836"/>
    <tableColumn id="7894" name="Columna7837"/>
    <tableColumn id="7895" name="Columna7838"/>
    <tableColumn id="7896" name="Columna7839"/>
    <tableColumn id="7897" name="Columna7840"/>
    <tableColumn id="7898" name="Columna7841"/>
    <tableColumn id="7899" name="Columna7842"/>
    <tableColumn id="7900" name="Columna7843"/>
    <tableColumn id="7901" name="Columna7844"/>
    <tableColumn id="7902" name="Columna7845"/>
    <tableColumn id="7903" name="Columna7846"/>
    <tableColumn id="7904" name="Columna7847"/>
    <tableColumn id="7905" name="Columna7848"/>
    <tableColumn id="7906" name="Columna7849"/>
    <tableColumn id="7907" name="Columna7850"/>
    <tableColumn id="7908" name="Columna7851"/>
    <tableColumn id="7909" name="Columna7852"/>
    <tableColumn id="7910" name="Columna7853"/>
    <tableColumn id="7911" name="Columna7854"/>
    <tableColumn id="7912" name="Columna7855"/>
    <tableColumn id="7913" name="Columna7856"/>
    <tableColumn id="7914" name="Columna7857"/>
    <tableColumn id="7915" name="Columna7858"/>
    <tableColumn id="7916" name="Columna7859"/>
    <tableColumn id="7917" name="Columna7860"/>
    <tableColumn id="7918" name="Columna7861"/>
    <tableColumn id="7919" name="Columna7862"/>
    <tableColumn id="7920" name="Columna7863"/>
    <tableColumn id="7921" name="Columna7864"/>
    <tableColumn id="7922" name="Columna7865"/>
    <tableColumn id="7923" name="Columna7866"/>
    <tableColumn id="7924" name="Columna7867"/>
    <tableColumn id="7925" name="Columna7868"/>
    <tableColumn id="7926" name="Columna7869"/>
    <tableColumn id="7927" name="Columna7870"/>
    <tableColumn id="7928" name="Columna7871"/>
    <tableColumn id="7929" name="Columna7872"/>
    <tableColumn id="7930" name="Columna7873"/>
    <tableColumn id="7931" name="Columna7874"/>
    <tableColumn id="7932" name="Columna7875"/>
    <tableColumn id="7933" name="Columna7876"/>
    <tableColumn id="7934" name="Columna7877"/>
    <tableColumn id="7935" name="Columna7878"/>
    <tableColumn id="7936" name="Columna7879"/>
    <tableColumn id="7937" name="Columna7880"/>
    <tableColumn id="7938" name="Columna7881"/>
    <tableColumn id="7939" name="Columna7882"/>
    <tableColumn id="7940" name="Columna7883"/>
    <tableColumn id="7941" name="Columna7884"/>
    <tableColumn id="7942" name="Columna7885"/>
    <tableColumn id="7943" name="Columna7886"/>
    <tableColumn id="7944" name="Columna7887"/>
    <tableColumn id="7945" name="Columna7888"/>
    <tableColumn id="7946" name="Columna7889"/>
    <tableColumn id="7947" name="Columna7890"/>
    <tableColumn id="7948" name="Columna7891"/>
    <tableColumn id="7949" name="Columna7892"/>
    <tableColumn id="7950" name="Columna7893"/>
    <tableColumn id="7951" name="Columna7894"/>
    <tableColumn id="7952" name="Columna7895"/>
    <tableColumn id="7953" name="Columna7896"/>
    <tableColumn id="7954" name="Columna7897"/>
    <tableColumn id="7955" name="Columna7898"/>
    <tableColumn id="7956" name="Columna7899"/>
    <tableColumn id="7957" name="Columna7900"/>
    <tableColumn id="7958" name="Columna7901"/>
    <tableColumn id="7959" name="Columna7902"/>
    <tableColumn id="7960" name="Columna7903"/>
    <tableColumn id="7961" name="Columna7904"/>
    <tableColumn id="7962" name="Columna7905"/>
    <tableColumn id="7963" name="Columna7906"/>
    <tableColumn id="7964" name="Columna7907"/>
    <tableColumn id="7965" name="Columna7908"/>
    <tableColumn id="7966" name="Columna7909"/>
    <tableColumn id="7967" name="Columna7910"/>
    <tableColumn id="7968" name="Columna7911"/>
    <tableColumn id="7969" name="Columna7912"/>
    <tableColumn id="7970" name="Columna7913"/>
    <tableColumn id="7971" name="Columna7914"/>
    <tableColumn id="7972" name="Columna7915"/>
    <tableColumn id="7973" name="Columna7916"/>
    <tableColumn id="7974" name="Columna7917"/>
    <tableColumn id="7975" name="Columna7918"/>
    <tableColumn id="7976" name="Columna7919"/>
    <tableColumn id="7977" name="Columna7920"/>
    <tableColumn id="7978" name="Columna7921"/>
    <tableColumn id="7979" name="Columna7922"/>
    <tableColumn id="7980" name="Columna7923"/>
    <tableColumn id="7981" name="Columna7924"/>
    <tableColumn id="7982" name="Columna7925"/>
    <tableColumn id="7983" name="Columna7926"/>
    <tableColumn id="7984" name="Columna7927"/>
    <tableColumn id="7985" name="Columna7928"/>
    <tableColumn id="7986" name="Columna7929"/>
    <tableColumn id="7987" name="Columna7930"/>
    <tableColumn id="7988" name="Columna7931"/>
    <tableColumn id="7989" name="Columna7932"/>
    <tableColumn id="7990" name="Columna7933"/>
    <tableColumn id="7991" name="Columna7934"/>
    <tableColumn id="7992" name="Columna7935"/>
    <tableColumn id="7993" name="Columna7936"/>
    <tableColumn id="7994" name="Columna7937"/>
    <tableColumn id="7995" name="Columna7938"/>
    <tableColumn id="7996" name="Columna7939"/>
    <tableColumn id="7997" name="Columna7940"/>
    <tableColumn id="7998" name="Columna7941"/>
    <tableColumn id="7999" name="Columna7942"/>
    <tableColumn id="8000" name="Columna7943"/>
    <tableColumn id="8001" name="Columna7944"/>
    <tableColumn id="8002" name="Columna7945"/>
    <tableColumn id="8003" name="Columna7946"/>
    <tableColumn id="8004" name="Columna7947"/>
    <tableColumn id="8005" name="Columna7948"/>
    <tableColumn id="8006" name="Columna7949"/>
    <tableColumn id="8007" name="Columna7950"/>
    <tableColumn id="8008" name="Columna7951"/>
    <tableColumn id="8009" name="Columna7952"/>
    <tableColumn id="8010" name="Columna7953"/>
    <tableColumn id="8011" name="Columna7954"/>
    <tableColumn id="8012" name="Columna7955"/>
    <tableColumn id="8013" name="Columna7956"/>
    <tableColumn id="8014" name="Columna7957"/>
    <tableColumn id="8015" name="Columna7958"/>
    <tableColumn id="8016" name="Columna7959"/>
    <tableColumn id="8017" name="Columna7960"/>
    <tableColumn id="8018" name="Columna7961"/>
    <tableColumn id="8019" name="Columna7962"/>
    <tableColumn id="8020" name="Columna7963"/>
    <tableColumn id="8021" name="Columna7964"/>
    <tableColumn id="8022" name="Columna7965"/>
    <tableColumn id="8023" name="Columna7966"/>
    <tableColumn id="8024" name="Columna7967"/>
    <tableColumn id="8025" name="Columna7968"/>
    <tableColumn id="8026" name="Columna7969"/>
    <tableColumn id="8027" name="Columna7970"/>
    <tableColumn id="8028" name="Columna7971"/>
    <tableColumn id="8029" name="Columna7972"/>
    <tableColumn id="8030" name="Columna7973"/>
    <tableColumn id="8031" name="Columna7974"/>
    <tableColumn id="8032" name="Columna7975"/>
    <tableColumn id="8033" name="Columna7976"/>
    <tableColumn id="8034" name="Columna7977"/>
    <tableColumn id="8035" name="Columna7978"/>
    <tableColumn id="8036" name="Columna7979"/>
    <tableColumn id="8037" name="Columna7980"/>
    <tableColumn id="8038" name="Columna7981"/>
    <tableColumn id="8039" name="Columna7982"/>
    <tableColumn id="8040" name="Columna7983"/>
    <tableColumn id="8041" name="Columna7984"/>
    <tableColumn id="8042" name="Columna7985"/>
    <tableColumn id="8043" name="Columna7986"/>
    <tableColumn id="8044" name="Columna7987"/>
    <tableColumn id="8045" name="Columna7988"/>
    <tableColumn id="8046" name="Columna7989"/>
    <tableColumn id="8047" name="Columna7990"/>
    <tableColumn id="8048" name="Columna7991"/>
    <tableColumn id="8049" name="Columna7992"/>
    <tableColumn id="8050" name="Columna7993"/>
    <tableColumn id="8051" name="Columna7994"/>
    <tableColumn id="8052" name="Columna7995"/>
    <tableColumn id="8053" name="Columna7996"/>
    <tableColumn id="8054" name="Columna7997"/>
    <tableColumn id="8055" name="Columna7998"/>
    <tableColumn id="8056" name="Columna7999"/>
    <tableColumn id="8057" name="Columna8000"/>
    <tableColumn id="8058" name="Columna8001"/>
    <tableColumn id="8059" name="Columna8002"/>
    <tableColumn id="8060" name="Columna8003"/>
    <tableColumn id="8061" name="Columna8004"/>
    <tableColumn id="8062" name="Columna8005"/>
    <tableColumn id="8063" name="Columna8006"/>
    <tableColumn id="8064" name="Columna8007"/>
    <tableColumn id="8065" name="Columna8008"/>
    <tableColumn id="8066" name="Columna8009"/>
    <tableColumn id="8067" name="Columna8010"/>
    <tableColumn id="8068" name="Columna8011"/>
    <tableColumn id="8069" name="Columna8012"/>
    <tableColumn id="8070" name="Columna8013"/>
    <tableColumn id="8071" name="Columna8014"/>
    <tableColumn id="8072" name="Columna8015"/>
    <tableColumn id="8073" name="Columna8016"/>
    <tableColumn id="8074" name="Columna8017"/>
    <tableColumn id="8075" name="Columna8018"/>
    <tableColumn id="8076" name="Columna8019"/>
    <tableColumn id="8077" name="Columna8020"/>
    <tableColumn id="8078" name="Columna8021"/>
    <tableColumn id="8079" name="Columna8022"/>
    <tableColumn id="8080" name="Columna8023"/>
    <tableColumn id="8081" name="Columna8024"/>
    <tableColumn id="8082" name="Columna8025"/>
    <tableColumn id="8083" name="Columna8026"/>
    <tableColumn id="8084" name="Columna8027"/>
    <tableColumn id="8085" name="Columna8028"/>
    <tableColumn id="8086" name="Columna8029"/>
    <tableColumn id="8087" name="Columna8030"/>
    <tableColumn id="8088" name="Columna8031"/>
    <tableColumn id="8089" name="Columna8032"/>
    <tableColumn id="8090" name="Columna8033"/>
    <tableColumn id="8091" name="Columna8034"/>
    <tableColumn id="8092" name="Columna8035"/>
    <tableColumn id="8093" name="Columna8036"/>
    <tableColumn id="8094" name="Columna8037"/>
    <tableColumn id="8095" name="Columna8038"/>
    <tableColumn id="8096" name="Columna8039"/>
    <tableColumn id="8097" name="Columna8040"/>
    <tableColumn id="8098" name="Columna8041"/>
    <tableColumn id="8099" name="Columna8042"/>
    <tableColumn id="8100" name="Columna8043"/>
    <tableColumn id="8101" name="Columna8044"/>
    <tableColumn id="8102" name="Columna8045"/>
    <tableColumn id="8103" name="Columna8046"/>
    <tableColumn id="8104" name="Columna8047"/>
    <tableColumn id="8105" name="Columna8048"/>
    <tableColumn id="8106" name="Columna8049"/>
    <tableColumn id="8107" name="Columna8050"/>
    <tableColumn id="8108" name="Columna8051"/>
    <tableColumn id="8109" name="Columna8052"/>
    <tableColumn id="8110" name="Columna8053"/>
    <tableColumn id="8111" name="Columna8054"/>
    <tableColumn id="8112" name="Columna8055"/>
    <tableColumn id="8113" name="Columna8056"/>
    <tableColumn id="8114" name="Columna8057"/>
    <tableColumn id="8115" name="Columna8058"/>
    <tableColumn id="8116" name="Columna8059"/>
    <tableColumn id="8117" name="Columna8060"/>
    <tableColumn id="8118" name="Columna8061"/>
    <tableColumn id="8119" name="Columna8062"/>
    <tableColumn id="8120" name="Columna8063"/>
    <tableColumn id="8121" name="Columna8064"/>
    <tableColumn id="8122" name="Columna8065"/>
    <tableColumn id="8123" name="Columna8066"/>
    <tableColumn id="8124" name="Columna8067"/>
    <tableColumn id="8125" name="Columna8068"/>
    <tableColumn id="8126" name="Columna8069"/>
    <tableColumn id="8127" name="Columna8070"/>
    <tableColumn id="8128" name="Columna8071"/>
    <tableColumn id="8129" name="Columna8072"/>
    <tableColumn id="8130" name="Columna8073"/>
    <tableColumn id="8131" name="Columna8074"/>
    <tableColumn id="8132" name="Columna8075"/>
    <tableColumn id="8133" name="Columna8076"/>
    <tableColumn id="8134" name="Columna8077"/>
    <tableColumn id="8135" name="Columna8078"/>
    <tableColumn id="8136" name="Columna8079"/>
    <tableColumn id="8137" name="Columna8080"/>
    <tableColumn id="8138" name="Columna8081"/>
    <tableColumn id="8139" name="Columna8082"/>
    <tableColumn id="8140" name="Columna8083"/>
    <tableColumn id="8141" name="Columna8084"/>
    <tableColumn id="8142" name="Columna8085"/>
    <tableColumn id="8143" name="Columna8086"/>
    <tableColumn id="8144" name="Columna8087"/>
    <tableColumn id="8145" name="Columna8088"/>
    <tableColumn id="8146" name="Columna8089"/>
    <tableColumn id="8147" name="Columna8090"/>
    <tableColumn id="8148" name="Columna8091"/>
    <tableColumn id="8149" name="Columna8092"/>
    <tableColumn id="8150" name="Columna8093"/>
    <tableColumn id="8151" name="Columna8094"/>
    <tableColumn id="8152" name="Columna8095"/>
    <tableColumn id="8153" name="Columna8096"/>
    <tableColumn id="8154" name="Columna8097"/>
    <tableColumn id="8155" name="Columna8098"/>
    <tableColumn id="8156" name="Columna8099"/>
    <tableColumn id="8157" name="Columna8100"/>
    <tableColumn id="8158" name="Columna8101"/>
    <tableColumn id="8159" name="Columna8102"/>
    <tableColumn id="8160" name="Columna8103"/>
    <tableColumn id="8161" name="Columna8104"/>
    <tableColumn id="8162" name="Columna8105"/>
    <tableColumn id="8163" name="Columna8106"/>
    <tableColumn id="8164" name="Columna8107"/>
    <tableColumn id="8165" name="Columna8108"/>
    <tableColumn id="8166" name="Columna8109"/>
    <tableColumn id="8167" name="Columna8110"/>
    <tableColumn id="8168" name="Columna8111"/>
    <tableColumn id="8169" name="Columna8112"/>
    <tableColumn id="8170" name="Columna8113"/>
    <tableColumn id="8171" name="Columna8114"/>
    <tableColumn id="8172" name="Columna8115"/>
    <tableColumn id="8173" name="Columna8116"/>
    <tableColumn id="8174" name="Columna8117"/>
    <tableColumn id="8175" name="Columna8118"/>
    <tableColumn id="8176" name="Columna8119"/>
    <tableColumn id="8177" name="Columna8120"/>
    <tableColumn id="8178" name="Columna8121"/>
    <tableColumn id="8179" name="Columna8122"/>
    <tableColumn id="8180" name="Columna8123"/>
    <tableColumn id="8181" name="Columna8124"/>
    <tableColumn id="8182" name="Columna8125"/>
    <tableColumn id="8183" name="Columna8126"/>
    <tableColumn id="8184" name="Columna8127"/>
    <tableColumn id="8185" name="Columna8128"/>
    <tableColumn id="8186" name="Columna8129"/>
    <tableColumn id="8187" name="Columna8130"/>
    <tableColumn id="8188" name="Columna8131"/>
    <tableColumn id="8189" name="Columna8132"/>
    <tableColumn id="8190" name="Columna8133"/>
    <tableColumn id="8191" name="Columna8134"/>
    <tableColumn id="8192" name="Columna8135"/>
    <tableColumn id="8193" name="Columna8136"/>
    <tableColumn id="8194" name="Columna8137"/>
    <tableColumn id="8195" name="Columna8138"/>
    <tableColumn id="8196" name="Columna8139"/>
    <tableColumn id="8197" name="Columna8140"/>
    <tableColumn id="8198" name="Columna8141"/>
    <tableColumn id="8199" name="Columna8142"/>
    <tableColumn id="8200" name="Columna8143"/>
    <tableColumn id="8201" name="Columna8144"/>
    <tableColumn id="8202" name="Columna8145"/>
    <tableColumn id="8203" name="Columna8146"/>
    <tableColumn id="8204" name="Columna8147"/>
    <tableColumn id="8205" name="Columna8148"/>
    <tableColumn id="8206" name="Columna8149"/>
    <tableColumn id="8207" name="Columna8150"/>
    <tableColumn id="8208" name="Columna8151"/>
    <tableColumn id="8209" name="Columna8152"/>
    <tableColumn id="8210" name="Columna8153"/>
    <tableColumn id="8211" name="Columna8154"/>
    <tableColumn id="8212" name="Columna8155"/>
    <tableColumn id="8213" name="Columna8156"/>
    <tableColumn id="8214" name="Columna8157"/>
    <tableColumn id="8215" name="Columna8158"/>
    <tableColumn id="8216" name="Columna8159"/>
    <tableColumn id="8217" name="Columna8160"/>
    <tableColumn id="8218" name="Columna8161"/>
    <tableColumn id="8219" name="Columna8162"/>
    <tableColumn id="8220" name="Columna8163"/>
    <tableColumn id="8221" name="Columna8164"/>
    <tableColumn id="8222" name="Columna8165"/>
    <tableColumn id="8223" name="Columna8166"/>
    <tableColumn id="8224" name="Columna8167"/>
    <tableColumn id="8225" name="Columna8168"/>
    <tableColumn id="8226" name="Columna8169"/>
    <tableColumn id="8227" name="Columna8170"/>
    <tableColumn id="8228" name="Columna8171"/>
    <tableColumn id="8229" name="Columna8172"/>
    <tableColumn id="8230" name="Columna8173"/>
    <tableColumn id="8231" name="Columna8174"/>
    <tableColumn id="8232" name="Columna8175"/>
    <tableColumn id="8233" name="Columna8176"/>
    <tableColumn id="8234" name="Columna8177"/>
    <tableColumn id="8235" name="Columna8178"/>
    <tableColumn id="8236" name="Columna8179"/>
    <tableColumn id="8237" name="Columna8180"/>
    <tableColumn id="8238" name="Columna8181"/>
    <tableColumn id="8239" name="Columna8182"/>
    <tableColumn id="8240" name="Columna8183"/>
    <tableColumn id="8241" name="Columna8184"/>
    <tableColumn id="8242" name="Columna8185"/>
    <tableColumn id="8243" name="Columna8186"/>
    <tableColumn id="8244" name="Columna8187"/>
    <tableColumn id="8245" name="Columna8188"/>
    <tableColumn id="8246" name="Columna8189"/>
    <tableColumn id="8247" name="Columna8190"/>
    <tableColumn id="8248" name="Columna8191"/>
    <tableColumn id="8249" name="Columna8192"/>
    <tableColumn id="8250" name="Columna8193"/>
    <tableColumn id="8251" name="Columna8194"/>
    <tableColumn id="8252" name="Columna8195"/>
    <tableColumn id="8253" name="Columna8196"/>
    <tableColumn id="8254" name="Columna8197"/>
    <tableColumn id="8255" name="Columna8198"/>
    <tableColumn id="8256" name="Columna8199"/>
    <tableColumn id="8257" name="Columna8200"/>
    <tableColumn id="8258" name="Columna8201"/>
    <tableColumn id="8259" name="Columna8202"/>
    <tableColumn id="8260" name="Columna8203"/>
    <tableColumn id="8261" name="Columna8204"/>
    <tableColumn id="8262" name="Columna8205"/>
    <tableColumn id="8263" name="Columna8206"/>
    <tableColumn id="8264" name="Columna8207"/>
    <tableColumn id="8265" name="Columna8208"/>
    <tableColumn id="8266" name="Columna8209"/>
    <tableColumn id="8267" name="Columna8210"/>
    <tableColumn id="8268" name="Columna8211"/>
    <tableColumn id="8269" name="Columna8212"/>
    <tableColumn id="8270" name="Columna8213"/>
    <tableColumn id="8271" name="Columna8214"/>
    <tableColumn id="8272" name="Columna8215"/>
    <tableColumn id="8273" name="Columna8216"/>
    <tableColumn id="8274" name="Columna8217"/>
    <tableColumn id="8275" name="Columna8218"/>
    <tableColumn id="8276" name="Columna8219"/>
    <tableColumn id="8277" name="Columna8220"/>
    <tableColumn id="8278" name="Columna8221"/>
    <tableColumn id="8279" name="Columna8222"/>
    <tableColumn id="8280" name="Columna8223"/>
    <tableColumn id="8281" name="Columna8224"/>
    <tableColumn id="8282" name="Columna8225"/>
    <tableColumn id="8283" name="Columna8226"/>
    <tableColumn id="8284" name="Columna8227"/>
    <tableColumn id="8285" name="Columna8228"/>
    <tableColumn id="8286" name="Columna8229"/>
    <tableColumn id="8287" name="Columna8230"/>
    <tableColumn id="8288" name="Columna8231"/>
    <tableColumn id="8289" name="Columna8232"/>
    <tableColumn id="8290" name="Columna8233"/>
    <tableColumn id="8291" name="Columna8234"/>
    <tableColumn id="8292" name="Columna8235"/>
    <tableColumn id="8293" name="Columna8236"/>
    <tableColumn id="8294" name="Columna8237"/>
    <tableColumn id="8295" name="Columna8238"/>
    <tableColumn id="8296" name="Columna8239"/>
    <tableColumn id="8297" name="Columna8240"/>
    <tableColumn id="8298" name="Columna8241"/>
    <tableColumn id="8299" name="Columna8242"/>
    <tableColumn id="8300" name="Columna8243"/>
    <tableColumn id="8301" name="Columna8244"/>
    <tableColumn id="8302" name="Columna8245"/>
    <tableColumn id="8303" name="Columna8246"/>
    <tableColumn id="8304" name="Columna8247"/>
    <tableColumn id="8305" name="Columna8248"/>
    <tableColumn id="8306" name="Columna8249"/>
    <tableColumn id="8307" name="Columna8250"/>
    <tableColumn id="8308" name="Columna8251"/>
    <tableColumn id="8309" name="Columna8252"/>
    <tableColumn id="8310" name="Columna8253"/>
    <tableColumn id="8311" name="Columna8254"/>
    <tableColumn id="8312" name="Columna8255"/>
    <tableColumn id="8313" name="Columna8256"/>
    <tableColumn id="8314" name="Columna8257"/>
    <tableColumn id="8315" name="Columna8258"/>
    <tableColumn id="8316" name="Columna8259"/>
    <tableColumn id="8317" name="Columna8260"/>
    <tableColumn id="8318" name="Columna8261"/>
    <tableColumn id="8319" name="Columna8262"/>
    <tableColumn id="8320" name="Columna8263"/>
    <tableColumn id="8321" name="Columna8264"/>
    <tableColumn id="8322" name="Columna8265"/>
    <tableColumn id="8323" name="Columna8266"/>
    <tableColumn id="8324" name="Columna8267"/>
    <tableColumn id="8325" name="Columna8268"/>
    <tableColumn id="8326" name="Columna8269"/>
    <tableColumn id="8327" name="Columna8270"/>
    <tableColumn id="8328" name="Columna8271"/>
    <tableColumn id="8329" name="Columna8272"/>
    <tableColumn id="8330" name="Columna8273"/>
    <tableColumn id="8331" name="Columna8274"/>
    <tableColumn id="8332" name="Columna8275"/>
    <tableColumn id="8333" name="Columna8276"/>
    <tableColumn id="8334" name="Columna8277"/>
    <tableColumn id="8335" name="Columna8278"/>
    <tableColumn id="8336" name="Columna8279"/>
    <tableColumn id="8337" name="Columna8280"/>
    <tableColumn id="8338" name="Columna8281"/>
    <tableColumn id="8339" name="Columna8282"/>
    <tableColumn id="8340" name="Columna8283"/>
    <tableColumn id="8341" name="Columna8284"/>
    <tableColumn id="8342" name="Columna8285"/>
    <tableColumn id="8343" name="Columna8286"/>
    <tableColumn id="8344" name="Columna8287"/>
    <tableColumn id="8345" name="Columna8288"/>
    <tableColumn id="8346" name="Columna8289"/>
    <tableColumn id="8347" name="Columna8290"/>
    <tableColumn id="8348" name="Columna8291"/>
    <tableColumn id="8349" name="Columna8292"/>
    <tableColumn id="8350" name="Columna8293"/>
    <tableColumn id="8351" name="Columna8294"/>
    <tableColumn id="8352" name="Columna8295"/>
    <tableColumn id="8353" name="Columna8296"/>
    <tableColumn id="8354" name="Columna8297"/>
    <tableColumn id="8355" name="Columna8298"/>
    <tableColumn id="8356" name="Columna8299"/>
    <tableColumn id="8357" name="Columna8300"/>
    <tableColumn id="8358" name="Columna8301"/>
    <tableColumn id="8359" name="Columna8302"/>
    <tableColumn id="8360" name="Columna8303"/>
    <tableColumn id="8361" name="Columna8304"/>
    <tableColumn id="8362" name="Columna8305"/>
    <tableColumn id="8363" name="Columna8306"/>
    <tableColumn id="8364" name="Columna8307"/>
    <tableColumn id="8365" name="Columna8308"/>
    <tableColumn id="8366" name="Columna8309"/>
    <tableColumn id="8367" name="Columna8310"/>
    <tableColumn id="8368" name="Columna8311"/>
    <tableColumn id="8369" name="Columna8312"/>
    <tableColumn id="8370" name="Columna8313"/>
    <tableColumn id="8371" name="Columna8314"/>
    <tableColumn id="8372" name="Columna8315"/>
    <tableColumn id="8373" name="Columna8316"/>
    <tableColumn id="8374" name="Columna8317"/>
    <tableColumn id="8375" name="Columna8318"/>
    <tableColumn id="8376" name="Columna8319"/>
    <tableColumn id="8377" name="Columna8320"/>
    <tableColumn id="8378" name="Columna8321"/>
    <tableColumn id="8379" name="Columna8322"/>
    <tableColumn id="8380" name="Columna8323"/>
    <tableColumn id="8381" name="Columna8324"/>
    <tableColumn id="8382" name="Columna8325"/>
    <tableColumn id="8383" name="Columna8326"/>
    <tableColumn id="8384" name="Columna8327"/>
    <tableColumn id="8385" name="Columna8328"/>
    <tableColumn id="8386" name="Columna8329"/>
    <tableColumn id="8387" name="Columna8330"/>
    <tableColumn id="8388" name="Columna8331"/>
    <tableColumn id="8389" name="Columna8332"/>
    <tableColumn id="8390" name="Columna8333"/>
    <tableColumn id="8391" name="Columna8334"/>
    <tableColumn id="8392" name="Columna8335"/>
    <tableColumn id="8393" name="Columna8336"/>
    <tableColumn id="8394" name="Columna8337"/>
    <tableColumn id="8395" name="Columna8338"/>
    <tableColumn id="8396" name="Columna8339"/>
    <tableColumn id="8397" name="Columna8340"/>
    <tableColumn id="8398" name="Columna8341"/>
    <tableColumn id="8399" name="Columna8342"/>
    <tableColumn id="8400" name="Columna8343"/>
    <tableColumn id="8401" name="Columna8344"/>
    <tableColumn id="8402" name="Columna8345"/>
    <tableColumn id="8403" name="Columna8346"/>
    <tableColumn id="8404" name="Columna8347"/>
    <tableColumn id="8405" name="Columna8348"/>
    <tableColumn id="8406" name="Columna8349"/>
    <tableColumn id="8407" name="Columna8350"/>
    <tableColumn id="8408" name="Columna8351"/>
    <tableColumn id="8409" name="Columna8352"/>
    <tableColumn id="8410" name="Columna8353"/>
    <tableColumn id="8411" name="Columna8354"/>
    <tableColumn id="8412" name="Columna8355"/>
    <tableColumn id="8413" name="Columna8356"/>
    <tableColumn id="8414" name="Columna8357"/>
    <tableColumn id="8415" name="Columna8358"/>
    <tableColumn id="8416" name="Columna8359"/>
    <tableColumn id="8417" name="Columna8360"/>
    <tableColumn id="8418" name="Columna8361"/>
    <tableColumn id="8419" name="Columna8362"/>
    <tableColumn id="8420" name="Columna8363"/>
    <tableColumn id="8421" name="Columna8364"/>
    <tableColumn id="8422" name="Columna8365"/>
    <tableColumn id="8423" name="Columna8366"/>
    <tableColumn id="8424" name="Columna8367"/>
    <tableColumn id="8425" name="Columna8368"/>
    <tableColumn id="8426" name="Columna8369"/>
    <tableColumn id="8427" name="Columna8370"/>
    <tableColumn id="8428" name="Columna8371"/>
    <tableColumn id="8429" name="Columna8372"/>
    <tableColumn id="8430" name="Columna8373"/>
    <tableColumn id="8431" name="Columna8374"/>
    <tableColumn id="8432" name="Columna8375"/>
    <tableColumn id="8433" name="Columna8376"/>
    <tableColumn id="8434" name="Columna8377"/>
    <tableColumn id="8435" name="Columna8378"/>
    <tableColumn id="8436" name="Columna8379"/>
    <tableColumn id="8437" name="Columna8380"/>
    <tableColumn id="8438" name="Columna8381"/>
    <tableColumn id="8439" name="Columna8382"/>
    <tableColumn id="8440" name="Columna8383"/>
    <tableColumn id="8441" name="Columna8384"/>
    <tableColumn id="8442" name="Columna8385"/>
    <tableColumn id="8443" name="Columna8386"/>
    <tableColumn id="8444" name="Columna8387"/>
    <tableColumn id="8445" name="Columna8388"/>
    <tableColumn id="8446" name="Columna8389"/>
    <tableColumn id="8447" name="Columna8390"/>
    <tableColumn id="8448" name="Columna8391"/>
    <tableColumn id="8449" name="Columna8392"/>
    <tableColumn id="8450" name="Columna8393"/>
    <tableColumn id="8451" name="Columna8394"/>
    <tableColumn id="8452" name="Columna8395"/>
    <tableColumn id="8453" name="Columna8396"/>
    <tableColumn id="8454" name="Columna8397"/>
    <tableColumn id="8455" name="Columna8398"/>
    <tableColumn id="8456" name="Columna8399"/>
    <tableColumn id="8457" name="Columna8400"/>
    <tableColumn id="8458" name="Columna8401"/>
    <tableColumn id="8459" name="Columna8402"/>
    <tableColumn id="8460" name="Columna8403"/>
    <tableColumn id="8461" name="Columna8404"/>
    <tableColumn id="8462" name="Columna8405"/>
    <tableColumn id="8463" name="Columna8406"/>
    <tableColumn id="8464" name="Columna8407"/>
    <tableColumn id="8465" name="Columna8408"/>
    <tableColumn id="8466" name="Columna8409"/>
    <tableColumn id="8467" name="Columna8410"/>
    <tableColumn id="8468" name="Columna8411"/>
    <tableColumn id="8469" name="Columna8412"/>
    <tableColumn id="8470" name="Columna8413"/>
    <tableColumn id="8471" name="Columna8414"/>
    <tableColumn id="8472" name="Columna8415"/>
    <tableColumn id="8473" name="Columna8416"/>
    <tableColumn id="8474" name="Columna8417"/>
    <tableColumn id="8475" name="Columna8418"/>
    <tableColumn id="8476" name="Columna8419"/>
    <tableColumn id="8477" name="Columna8420"/>
    <tableColumn id="8478" name="Columna8421"/>
    <tableColumn id="8479" name="Columna8422"/>
    <tableColumn id="8480" name="Columna8423"/>
    <tableColumn id="8481" name="Columna8424"/>
    <tableColumn id="8482" name="Columna8425"/>
    <tableColumn id="8483" name="Columna8426"/>
    <tableColumn id="8484" name="Columna8427"/>
    <tableColumn id="8485" name="Columna8428"/>
    <tableColumn id="8486" name="Columna8429"/>
    <tableColumn id="8487" name="Columna8430"/>
    <tableColumn id="8488" name="Columna8431"/>
    <tableColumn id="8489" name="Columna8432"/>
    <tableColumn id="8490" name="Columna8433"/>
    <tableColumn id="8491" name="Columna8434"/>
    <tableColumn id="8492" name="Columna8435"/>
    <tableColumn id="8493" name="Columna8436"/>
    <tableColumn id="8494" name="Columna8437"/>
    <tableColumn id="8495" name="Columna8438"/>
    <tableColumn id="8496" name="Columna8439"/>
    <tableColumn id="8497" name="Columna8440"/>
    <tableColumn id="8498" name="Columna8441"/>
    <tableColumn id="8499" name="Columna8442"/>
    <tableColumn id="8500" name="Columna8443"/>
    <tableColumn id="8501" name="Columna8444"/>
    <tableColumn id="8502" name="Columna8445"/>
    <tableColumn id="8503" name="Columna8446"/>
    <tableColumn id="8504" name="Columna8447"/>
    <tableColumn id="8505" name="Columna8448"/>
    <tableColumn id="8506" name="Columna8449"/>
    <tableColumn id="8507" name="Columna8450"/>
    <tableColumn id="8508" name="Columna8451"/>
    <tableColumn id="8509" name="Columna8452"/>
    <tableColumn id="8510" name="Columna8453"/>
    <tableColumn id="8511" name="Columna8454"/>
    <tableColumn id="8512" name="Columna8455"/>
    <tableColumn id="8513" name="Columna8456"/>
    <tableColumn id="8514" name="Columna8457"/>
    <tableColumn id="8515" name="Columna8458"/>
    <tableColumn id="8516" name="Columna8459"/>
    <tableColumn id="8517" name="Columna8460"/>
    <tableColumn id="8518" name="Columna8461"/>
    <tableColumn id="8519" name="Columna8462"/>
    <tableColumn id="8520" name="Columna8463"/>
    <tableColumn id="8521" name="Columna8464"/>
    <tableColumn id="8522" name="Columna8465"/>
    <tableColumn id="8523" name="Columna8466"/>
    <tableColumn id="8524" name="Columna8467"/>
    <tableColumn id="8525" name="Columna8468"/>
    <tableColumn id="8526" name="Columna8469"/>
    <tableColumn id="8527" name="Columna8470"/>
    <tableColumn id="8528" name="Columna8471"/>
    <tableColumn id="8529" name="Columna8472"/>
    <tableColumn id="8530" name="Columna8473"/>
    <tableColumn id="8531" name="Columna8474"/>
    <tableColumn id="8532" name="Columna8475"/>
    <tableColumn id="8533" name="Columna8476"/>
    <tableColumn id="8534" name="Columna8477"/>
    <tableColumn id="8535" name="Columna8478"/>
    <tableColumn id="8536" name="Columna8479"/>
    <tableColumn id="8537" name="Columna8480"/>
    <tableColumn id="8538" name="Columna8481"/>
    <tableColumn id="8539" name="Columna8482"/>
    <tableColumn id="8540" name="Columna8483"/>
    <tableColumn id="8541" name="Columna8484"/>
    <tableColumn id="8542" name="Columna8485"/>
    <tableColumn id="8543" name="Columna8486"/>
    <tableColumn id="8544" name="Columna8487"/>
    <tableColumn id="8545" name="Columna8488"/>
    <tableColumn id="8546" name="Columna8489"/>
    <tableColumn id="8547" name="Columna8490"/>
    <tableColumn id="8548" name="Columna8491"/>
    <tableColumn id="8549" name="Columna8492"/>
    <tableColumn id="8550" name="Columna8493"/>
    <tableColumn id="8551" name="Columna8494"/>
    <tableColumn id="8552" name="Columna8495"/>
    <tableColumn id="8553" name="Columna8496"/>
    <tableColumn id="8554" name="Columna8497"/>
    <tableColumn id="8555" name="Columna8498"/>
    <tableColumn id="8556" name="Columna8499"/>
    <tableColumn id="8557" name="Columna8500"/>
    <tableColumn id="8558" name="Columna8501"/>
    <tableColumn id="8559" name="Columna8502"/>
    <tableColumn id="8560" name="Columna8503"/>
    <tableColumn id="8561" name="Columna8504"/>
    <tableColumn id="8562" name="Columna8505"/>
    <tableColumn id="8563" name="Columna8506"/>
    <tableColumn id="8564" name="Columna8507"/>
    <tableColumn id="8565" name="Columna8508"/>
    <tableColumn id="8566" name="Columna8509"/>
    <tableColumn id="8567" name="Columna8510"/>
    <tableColumn id="8568" name="Columna8511"/>
    <tableColumn id="8569" name="Columna8512"/>
    <tableColumn id="8570" name="Columna8513"/>
    <tableColumn id="8571" name="Columna8514"/>
    <tableColumn id="8572" name="Columna8515"/>
    <tableColumn id="8573" name="Columna8516"/>
    <tableColumn id="8574" name="Columna8517"/>
    <tableColumn id="8575" name="Columna8518"/>
    <tableColumn id="8576" name="Columna8519"/>
    <tableColumn id="8577" name="Columna8520"/>
    <tableColumn id="8578" name="Columna8521"/>
    <tableColumn id="8579" name="Columna8522"/>
    <tableColumn id="8580" name="Columna8523"/>
    <tableColumn id="8581" name="Columna8524"/>
    <tableColumn id="8582" name="Columna8525"/>
    <tableColumn id="8583" name="Columna8526"/>
    <tableColumn id="8584" name="Columna8527"/>
    <tableColumn id="8585" name="Columna8528"/>
    <tableColumn id="8586" name="Columna8529"/>
    <tableColumn id="8587" name="Columna8530"/>
    <tableColumn id="8588" name="Columna8531"/>
    <tableColumn id="8589" name="Columna8532"/>
    <tableColumn id="8590" name="Columna8533"/>
    <tableColumn id="8591" name="Columna8534"/>
    <tableColumn id="8592" name="Columna8535"/>
    <tableColumn id="8593" name="Columna8536"/>
    <tableColumn id="8594" name="Columna8537"/>
    <tableColumn id="8595" name="Columna8538"/>
    <tableColumn id="8596" name="Columna8539"/>
    <tableColumn id="8597" name="Columna8540"/>
    <tableColumn id="8598" name="Columna8541"/>
    <tableColumn id="8599" name="Columna8542"/>
    <tableColumn id="8600" name="Columna8543"/>
    <tableColumn id="8601" name="Columna8544"/>
    <tableColumn id="8602" name="Columna8545"/>
    <tableColumn id="8603" name="Columna8546"/>
    <tableColumn id="8604" name="Columna8547"/>
    <tableColumn id="8605" name="Columna8548"/>
    <tableColumn id="8606" name="Columna8549"/>
    <tableColumn id="8607" name="Columna8550"/>
    <tableColumn id="8608" name="Columna8551"/>
    <tableColumn id="8609" name="Columna8552"/>
    <tableColumn id="8610" name="Columna8553"/>
    <tableColumn id="8611" name="Columna8554"/>
    <tableColumn id="8612" name="Columna8555"/>
    <tableColumn id="8613" name="Columna8556"/>
    <tableColumn id="8614" name="Columna8557"/>
    <tableColumn id="8615" name="Columna8558"/>
    <tableColumn id="8616" name="Columna8559"/>
    <tableColumn id="8617" name="Columna8560"/>
    <tableColumn id="8618" name="Columna8561"/>
    <tableColumn id="8619" name="Columna8562"/>
    <tableColumn id="8620" name="Columna8563"/>
    <tableColumn id="8621" name="Columna8564"/>
    <tableColumn id="8622" name="Columna8565"/>
    <tableColumn id="8623" name="Columna8566"/>
    <tableColumn id="8624" name="Columna8567"/>
    <tableColumn id="8625" name="Columna8568"/>
    <tableColumn id="8626" name="Columna8569"/>
    <tableColumn id="8627" name="Columna8570"/>
    <tableColumn id="8628" name="Columna8571"/>
    <tableColumn id="8629" name="Columna8572"/>
    <tableColumn id="8630" name="Columna8573"/>
    <tableColumn id="8631" name="Columna8574"/>
    <tableColumn id="8632" name="Columna8575"/>
    <tableColumn id="8633" name="Columna8576"/>
    <tableColumn id="8634" name="Columna8577"/>
    <tableColumn id="8635" name="Columna8578"/>
    <tableColumn id="8636" name="Columna8579"/>
    <tableColumn id="8637" name="Columna8580"/>
    <tableColumn id="8638" name="Columna8581"/>
    <tableColumn id="8639" name="Columna8582"/>
    <tableColumn id="8640" name="Columna8583"/>
    <tableColumn id="8641" name="Columna8584"/>
    <tableColumn id="8642" name="Columna8585"/>
    <tableColumn id="8643" name="Columna8586"/>
    <tableColumn id="8644" name="Columna8587"/>
    <tableColumn id="8645" name="Columna8588"/>
    <tableColumn id="8646" name="Columna8589"/>
    <tableColumn id="8647" name="Columna8590"/>
    <tableColumn id="8648" name="Columna8591"/>
    <tableColumn id="8649" name="Columna8592"/>
    <tableColumn id="8650" name="Columna8593"/>
    <tableColumn id="8651" name="Columna8594"/>
    <tableColumn id="8652" name="Columna8595"/>
    <tableColumn id="8653" name="Columna8596"/>
    <tableColumn id="8654" name="Columna8597"/>
    <tableColumn id="8655" name="Columna8598"/>
    <tableColumn id="8656" name="Columna8599"/>
    <tableColumn id="8657" name="Columna8600"/>
    <tableColumn id="8658" name="Columna8601"/>
    <tableColumn id="8659" name="Columna8602"/>
    <tableColumn id="8660" name="Columna8603"/>
    <tableColumn id="8661" name="Columna8604"/>
    <tableColumn id="8662" name="Columna8605"/>
    <tableColumn id="8663" name="Columna8606"/>
    <tableColumn id="8664" name="Columna8607"/>
    <tableColumn id="8665" name="Columna8608"/>
    <tableColumn id="8666" name="Columna8609"/>
    <tableColumn id="8667" name="Columna8610"/>
    <tableColumn id="8668" name="Columna8611"/>
    <tableColumn id="8669" name="Columna8612"/>
    <tableColumn id="8670" name="Columna8613"/>
    <tableColumn id="8671" name="Columna8614"/>
    <tableColumn id="8672" name="Columna8615"/>
    <tableColumn id="8673" name="Columna8616"/>
    <tableColumn id="8674" name="Columna8617"/>
    <tableColumn id="8675" name="Columna8618"/>
    <tableColumn id="8676" name="Columna8619"/>
    <tableColumn id="8677" name="Columna8620"/>
    <tableColumn id="8678" name="Columna8621"/>
    <tableColumn id="8679" name="Columna8622"/>
    <tableColumn id="8680" name="Columna8623"/>
    <tableColumn id="8681" name="Columna8624"/>
    <tableColumn id="8682" name="Columna8625"/>
    <tableColumn id="8683" name="Columna8626"/>
    <tableColumn id="8684" name="Columna8627"/>
    <tableColumn id="8685" name="Columna8628"/>
    <tableColumn id="8686" name="Columna8629"/>
    <tableColumn id="8687" name="Columna8630"/>
    <tableColumn id="8688" name="Columna8631"/>
    <tableColumn id="8689" name="Columna8632"/>
    <tableColumn id="8690" name="Columna8633"/>
    <tableColumn id="8691" name="Columna8634"/>
    <tableColumn id="8692" name="Columna8635"/>
    <tableColumn id="8693" name="Columna8636"/>
    <tableColumn id="8694" name="Columna8637"/>
    <tableColumn id="8695" name="Columna8638"/>
    <tableColumn id="8696" name="Columna8639"/>
    <tableColumn id="8697" name="Columna8640"/>
    <tableColumn id="8698" name="Columna8641"/>
    <tableColumn id="8699" name="Columna8642"/>
    <tableColumn id="8700" name="Columna8643"/>
    <tableColumn id="8701" name="Columna8644"/>
    <tableColumn id="8702" name="Columna8645"/>
    <tableColumn id="8703" name="Columna8646"/>
    <tableColumn id="8704" name="Columna8647"/>
    <tableColumn id="8705" name="Columna8648"/>
    <tableColumn id="8706" name="Columna8649"/>
    <tableColumn id="8707" name="Columna8650"/>
    <tableColumn id="8708" name="Columna8651"/>
    <tableColumn id="8709" name="Columna8652"/>
    <tableColumn id="8710" name="Columna8653"/>
    <tableColumn id="8711" name="Columna8654"/>
    <tableColumn id="8712" name="Columna8655"/>
    <tableColumn id="8713" name="Columna8656"/>
    <tableColumn id="8714" name="Columna8657"/>
    <tableColumn id="8715" name="Columna8658"/>
    <tableColumn id="8716" name="Columna8659"/>
    <tableColumn id="8717" name="Columna8660"/>
    <tableColumn id="8718" name="Columna8661"/>
    <tableColumn id="8719" name="Columna8662"/>
    <tableColumn id="8720" name="Columna8663"/>
    <tableColumn id="8721" name="Columna8664"/>
    <tableColumn id="8722" name="Columna8665"/>
    <tableColumn id="8723" name="Columna8666"/>
    <tableColumn id="8724" name="Columna8667"/>
    <tableColumn id="8725" name="Columna8668"/>
    <tableColumn id="8726" name="Columna8669"/>
    <tableColumn id="8727" name="Columna8670"/>
    <tableColumn id="8728" name="Columna8671"/>
    <tableColumn id="8729" name="Columna8672"/>
    <tableColumn id="8730" name="Columna8673"/>
    <tableColumn id="8731" name="Columna8674"/>
    <tableColumn id="8732" name="Columna8675"/>
    <tableColumn id="8733" name="Columna8676"/>
    <tableColumn id="8734" name="Columna8677"/>
    <tableColumn id="8735" name="Columna8678"/>
    <tableColumn id="8736" name="Columna8679"/>
    <tableColumn id="8737" name="Columna8680"/>
    <tableColumn id="8738" name="Columna8681"/>
    <tableColumn id="8739" name="Columna8682"/>
    <tableColumn id="8740" name="Columna8683"/>
    <tableColumn id="8741" name="Columna8684"/>
    <tableColumn id="8742" name="Columna8685"/>
    <tableColumn id="8743" name="Columna8686"/>
    <tableColumn id="8744" name="Columna8687"/>
    <tableColumn id="8745" name="Columna8688"/>
    <tableColumn id="8746" name="Columna8689"/>
    <tableColumn id="8747" name="Columna8690"/>
    <tableColumn id="8748" name="Columna8691"/>
    <tableColumn id="8749" name="Columna8692"/>
    <tableColumn id="8750" name="Columna8693"/>
    <tableColumn id="8751" name="Columna8694"/>
    <tableColumn id="8752" name="Columna8695"/>
    <tableColumn id="8753" name="Columna8696"/>
    <tableColumn id="8754" name="Columna8697"/>
    <tableColumn id="8755" name="Columna8698"/>
    <tableColumn id="8756" name="Columna8699"/>
    <tableColumn id="8757" name="Columna8700"/>
    <tableColumn id="8758" name="Columna8701"/>
    <tableColumn id="8759" name="Columna8702"/>
    <tableColumn id="8760" name="Columna8703"/>
    <tableColumn id="8761" name="Columna8704"/>
    <tableColumn id="8762" name="Columna8705"/>
    <tableColumn id="8763" name="Columna8706"/>
    <tableColumn id="8764" name="Columna8707"/>
    <tableColumn id="8765" name="Columna8708"/>
    <tableColumn id="8766" name="Columna8709"/>
    <tableColumn id="8767" name="Columna8710"/>
    <tableColumn id="8768" name="Columna8711"/>
    <tableColumn id="8769" name="Columna8712"/>
    <tableColumn id="8770" name="Columna8713"/>
    <tableColumn id="8771" name="Columna8714"/>
    <tableColumn id="8772" name="Columna8715"/>
    <tableColumn id="8773" name="Columna8716"/>
    <tableColumn id="8774" name="Columna8717"/>
    <tableColumn id="8775" name="Columna8718"/>
    <tableColumn id="8776" name="Columna8719"/>
    <tableColumn id="8777" name="Columna8720"/>
    <tableColumn id="8778" name="Columna8721"/>
    <tableColumn id="8779" name="Columna8722"/>
    <tableColumn id="8780" name="Columna8723"/>
    <tableColumn id="8781" name="Columna8724"/>
    <tableColumn id="8782" name="Columna8725"/>
    <tableColumn id="8783" name="Columna8726"/>
    <tableColumn id="8784" name="Columna8727"/>
    <tableColumn id="8785" name="Columna8728"/>
    <tableColumn id="8786" name="Columna8729"/>
    <tableColumn id="8787" name="Columna8730"/>
    <tableColumn id="8788" name="Columna8731"/>
    <tableColumn id="8789" name="Columna8732"/>
    <tableColumn id="8790" name="Columna8733"/>
    <tableColumn id="8791" name="Columna8734"/>
    <tableColumn id="8792" name="Columna8735"/>
    <tableColumn id="8793" name="Columna8736"/>
    <tableColumn id="8794" name="Columna8737"/>
    <tableColumn id="8795" name="Columna8738"/>
    <tableColumn id="8796" name="Columna8739"/>
    <tableColumn id="8797" name="Columna8740"/>
    <tableColumn id="8798" name="Columna8741"/>
    <tableColumn id="8799" name="Columna8742"/>
    <tableColumn id="8800" name="Columna8743"/>
    <tableColumn id="8801" name="Columna8744"/>
    <tableColumn id="8802" name="Columna8745"/>
    <tableColumn id="8803" name="Columna8746"/>
    <tableColumn id="8804" name="Columna8747"/>
    <tableColumn id="8805" name="Columna8748"/>
    <tableColumn id="8806" name="Columna8749"/>
    <tableColumn id="8807" name="Columna8750"/>
    <tableColumn id="8808" name="Columna8751"/>
    <tableColumn id="8809" name="Columna8752"/>
    <tableColumn id="8810" name="Columna8753"/>
    <tableColumn id="8811" name="Columna8754"/>
    <tableColumn id="8812" name="Columna8755"/>
    <tableColumn id="8813" name="Columna8756"/>
    <tableColumn id="8814" name="Columna8757"/>
    <tableColumn id="8815" name="Columna8758"/>
    <tableColumn id="8816" name="Columna8759"/>
    <tableColumn id="8817" name="Columna8760"/>
    <tableColumn id="8818" name="Columna8761"/>
    <tableColumn id="8819" name="Columna8762"/>
    <tableColumn id="8820" name="Columna8763"/>
    <tableColumn id="8821" name="Columna8764"/>
    <tableColumn id="8822" name="Columna8765"/>
    <tableColumn id="8823" name="Columna8766"/>
    <tableColumn id="8824" name="Columna8767"/>
    <tableColumn id="8825" name="Columna8768"/>
    <tableColumn id="8826" name="Columna8769"/>
    <tableColumn id="8827" name="Columna8770"/>
    <tableColumn id="8828" name="Columna8771"/>
    <tableColumn id="8829" name="Columna8772"/>
    <tableColumn id="8830" name="Columna8773"/>
    <tableColumn id="8831" name="Columna8774"/>
    <tableColumn id="8832" name="Columna8775"/>
    <tableColumn id="8833" name="Columna8776"/>
    <tableColumn id="8834" name="Columna8777"/>
    <tableColumn id="8835" name="Columna8778"/>
    <tableColumn id="8836" name="Columna8779"/>
    <tableColumn id="8837" name="Columna8780"/>
    <tableColumn id="8838" name="Columna8781"/>
    <tableColumn id="8839" name="Columna8782"/>
    <tableColumn id="8840" name="Columna8783"/>
    <tableColumn id="8841" name="Columna8784"/>
    <tableColumn id="8842" name="Columna8785"/>
    <tableColumn id="8843" name="Columna8786"/>
    <tableColumn id="8844" name="Columna8787"/>
    <tableColumn id="8845" name="Columna8788"/>
    <tableColumn id="8846" name="Columna8789"/>
    <tableColumn id="8847" name="Columna8790"/>
    <tableColumn id="8848" name="Columna8791"/>
    <tableColumn id="8849" name="Columna8792"/>
    <tableColumn id="8850" name="Columna8793"/>
    <tableColumn id="8851" name="Columna8794"/>
    <tableColumn id="8852" name="Columna8795"/>
    <tableColumn id="8853" name="Columna8796"/>
    <tableColumn id="8854" name="Columna8797"/>
    <tableColumn id="8855" name="Columna8798"/>
    <tableColumn id="8856" name="Columna8799"/>
    <tableColumn id="8857" name="Columna8800"/>
    <tableColumn id="8858" name="Columna8801"/>
    <tableColumn id="8859" name="Columna8802"/>
    <tableColumn id="8860" name="Columna8803"/>
    <tableColumn id="8861" name="Columna8804"/>
    <tableColumn id="8862" name="Columna8805"/>
    <tableColumn id="8863" name="Columna8806"/>
    <tableColumn id="8864" name="Columna8807"/>
    <tableColumn id="8865" name="Columna8808"/>
    <tableColumn id="8866" name="Columna8809"/>
    <tableColumn id="8867" name="Columna8810"/>
    <tableColumn id="8868" name="Columna8811"/>
    <tableColumn id="8869" name="Columna8812"/>
    <tableColumn id="8870" name="Columna8813"/>
    <tableColumn id="8871" name="Columna8814"/>
    <tableColumn id="8872" name="Columna8815"/>
    <tableColumn id="8873" name="Columna8816"/>
    <tableColumn id="8874" name="Columna8817"/>
    <tableColumn id="8875" name="Columna8818"/>
    <tableColumn id="8876" name="Columna8819"/>
    <tableColumn id="8877" name="Columna8820"/>
    <tableColumn id="8878" name="Columna8821"/>
    <tableColumn id="8879" name="Columna8822"/>
    <tableColumn id="8880" name="Columna8823"/>
    <tableColumn id="8881" name="Columna8824"/>
    <tableColumn id="8882" name="Columna8825"/>
    <tableColumn id="8883" name="Columna8826"/>
    <tableColumn id="8884" name="Columna8827"/>
    <tableColumn id="8885" name="Columna8828"/>
    <tableColumn id="8886" name="Columna8829"/>
    <tableColumn id="8887" name="Columna8830"/>
    <tableColumn id="8888" name="Columna8831"/>
    <tableColumn id="8889" name="Columna8832"/>
    <tableColumn id="8890" name="Columna8833"/>
    <tableColumn id="8891" name="Columna8834"/>
    <tableColumn id="8892" name="Columna8835"/>
    <tableColumn id="8893" name="Columna8836"/>
    <tableColumn id="8894" name="Columna8837"/>
    <tableColumn id="8895" name="Columna8838"/>
    <tableColumn id="8896" name="Columna8839"/>
    <tableColumn id="8897" name="Columna8840"/>
    <tableColumn id="8898" name="Columna8841"/>
    <tableColumn id="8899" name="Columna8842"/>
    <tableColumn id="8900" name="Columna8843"/>
    <tableColumn id="8901" name="Columna8844"/>
    <tableColumn id="8902" name="Columna8845"/>
    <tableColumn id="8903" name="Columna8846"/>
    <tableColumn id="8904" name="Columna8847"/>
    <tableColumn id="8905" name="Columna8848"/>
    <tableColumn id="8906" name="Columna8849"/>
    <tableColumn id="8907" name="Columna8850"/>
    <tableColumn id="8908" name="Columna8851"/>
    <tableColumn id="8909" name="Columna8852"/>
    <tableColumn id="8910" name="Columna8853"/>
    <tableColumn id="8911" name="Columna8854"/>
    <tableColumn id="8912" name="Columna8855"/>
    <tableColumn id="8913" name="Columna8856"/>
    <tableColumn id="8914" name="Columna8857"/>
    <tableColumn id="8915" name="Columna8858"/>
    <tableColumn id="8916" name="Columna8859"/>
    <tableColumn id="8917" name="Columna8860"/>
    <tableColumn id="8918" name="Columna8861"/>
    <tableColumn id="8919" name="Columna8862"/>
    <tableColumn id="8920" name="Columna8863"/>
    <tableColumn id="8921" name="Columna8864"/>
    <tableColumn id="8922" name="Columna8865"/>
    <tableColumn id="8923" name="Columna8866"/>
    <tableColumn id="8924" name="Columna8867"/>
    <tableColumn id="8925" name="Columna8868"/>
    <tableColumn id="8926" name="Columna8869"/>
    <tableColumn id="8927" name="Columna8870"/>
    <tableColumn id="8928" name="Columna8871"/>
    <tableColumn id="8929" name="Columna8872"/>
    <tableColumn id="8930" name="Columna8873"/>
    <tableColumn id="8931" name="Columna8874"/>
    <tableColumn id="8932" name="Columna8875"/>
    <tableColumn id="8933" name="Columna8876"/>
    <tableColumn id="8934" name="Columna8877"/>
    <tableColumn id="8935" name="Columna8878"/>
    <tableColumn id="8936" name="Columna8879"/>
    <tableColumn id="8937" name="Columna8880"/>
    <tableColumn id="8938" name="Columna8881"/>
    <tableColumn id="8939" name="Columna8882"/>
    <tableColumn id="8940" name="Columna8883"/>
    <tableColumn id="8941" name="Columna8884"/>
    <tableColumn id="8942" name="Columna8885"/>
    <tableColumn id="8943" name="Columna8886"/>
    <tableColumn id="8944" name="Columna8887"/>
    <tableColumn id="8945" name="Columna8888"/>
    <tableColumn id="8946" name="Columna8889"/>
    <tableColumn id="8947" name="Columna8890"/>
    <tableColumn id="8948" name="Columna8891"/>
    <tableColumn id="8949" name="Columna8892"/>
    <tableColumn id="8950" name="Columna8893"/>
    <tableColumn id="8951" name="Columna8894"/>
    <tableColumn id="8952" name="Columna8895"/>
    <tableColumn id="8953" name="Columna8896"/>
    <tableColumn id="8954" name="Columna8897"/>
    <tableColumn id="8955" name="Columna8898"/>
    <tableColumn id="8956" name="Columna8899"/>
    <tableColumn id="8957" name="Columna8900"/>
    <tableColumn id="8958" name="Columna8901"/>
    <tableColumn id="8959" name="Columna8902"/>
    <tableColumn id="8960" name="Columna8903"/>
    <tableColumn id="8961" name="Columna8904"/>
    <tableColumn id="8962" name="Columna8905"/>
    <tableColumn id="8963" name="Columna8906"/>
    <tableColumn id="8964" name="Columna8907"/>
    <tableColumn id="8965" name="Columna8908"/>
    <tableColumn id="8966" name="Columna8909"/>
    <tableColumn id="8967" name="Columna8910"/>
    <tableColumn id="8968" name="Columna8911"/>
    <tableColumn id="8969" name="Columna8912"/>
    <tableColumn id="8970" name="Columna8913"/>
    <tableColumn id="8971" name="Columna8914"/>
    <tableColumn id="8972" name="Columna8915"/>
    <tableColumn id="8973" name="Columna8916"/>
    <tableColumn id="8974" name="Columna8917"/>
    <tableColumn id="8975" name="Columna8918"/>
    <tableColumn id="8976" name="Columna8919"/>
    <tableColumn id="8977" name="Columna8920"/>
    <tableColumn id="8978" name="Columna8921"/>
    <tableColumn id="8979" name="Columna8922"/>
    <tableColumn id="8980" name="Columna8923"/>
    <tableColumn id="8981" name="Columna8924"/>
    <tableColumn id="8982" name="Columna8925"/>
    <tableColumn id="8983" name="Columna8926"/>
    <tableColumn id="8984" name="Columna8927"/>
    <tableColumn id="8985" name="Columna8928"/>
    <tableColumn id="8986" name="Columna8929"/>
    <tableColumn id="8987" name="Columna8930"/>
    <tableColumn id="8988" name="Columna8931"/>
    <tableColumn id="8989" name="Columna8932"/>
    <tableColumn id="8990" name="Columna8933"/>
    <tableColumn id="8991" name="Columna8934"/>
    <tableColumn id="8992" name="Columna8935"/>
    <tableColumn id="8993" name="Columna8936"/>
    <tableColumn id="8994" name="Columna8937"/>
    <tableColumn id="8995" name="Columna8938"/>
    <tableColumn id="8996" name="Columna8939"/>
    <tableColumn id="8997" name="Columna8940"/>
    <tableColumn id="8998" name="Columna8941"/>
    <tableColumn id="8999" name="Columna8942"/>
    <tableColumn id="9000" name="Columna8943"/>
    <tableColumn id="9001" name="Columna8944"/>
    <tableColumn id="9002" name="Columna8945"/>
    <tableColumn id="9003" name="Columna8946"/>
    <tableColumn id="9004" name="Columna8947"/>
    <tableColumn id="9005" name="Columna8948"/>
    <tableColumn id="9006" name="Columna8949"/>
    <tableColumn id="9007" name="Columna8950"/>
    <tableColumn id="9008" name="Columna8951"/>
    <tableColumn id="9009" name="Columna8952"/>
    <tableColumn id="9010" name="Columna8953"/>
    <tableColumn id="9011" name="Columna8954"/>
    <tableColumn id="9012" name="Columna8955"/>
    <tableColumn id="9013" name="Columna8956"/>
    <tableColumn id="9014" name="Columna8957"/>
    <tableColumn id="9015" name="Columna8958"/>
    <tableColumn id="9016" name="Columna8959"/>
    <tableColumn id="9017" name="Columna8960"/>
    <tableColumn id="9018" name="Columna8961"/>
    <tableColumn id="9019" name="Columna8962"/>
    <tableColumn id="9020" name="Columna8963"/>
    <tableColumn id="9021" name="Columna8964"/>
    <tableColumn id="9022" name="Columna8965"/>
    <tableColumn id="9023" name="Columna8966"/>
    <tableColumn id="9024" name="Columna8967"/>
    <tableColumn id="9025" name="Columna8968"/>
    <tableColumn id="9026" name="Columna8969"/>
    <tableColumn id="9027" name="Columna8970"/>
    <tableColumn id="9028" name="Columna8971"/>
    <tableColumn id="9029" name="Columna8972"/>
    <tableColumn id="9030" name="Columna8973"/>
    <tableColumn id="9031" name="Columna8974"/>
    <tableColumn id="9032" name="Columna8975"/>
    <tableColumn id="9033" name="Columna8976"/>
    <tableColumn id="9034" name="Columna8977"/>
    <tableColumn id="9035" name="Columna8978"/>
    <tableColumn id="9036" name="Columna8979"/>
    <tableColumn id="9037" name="Columna8980"/>
    <tableColumn id="9038" name="Columna8981"/>
    <tableColumn id="9039" name="Columna8982"/>
    <tableColumn id="9040" name="Columna8983"/>
    <tableColumn id="9041" name="Columna8984"/>
    <tableColumn id="9042" name="Columna8985"/>
    <tableColumn id="9043" name="Columna8986"/>
    <tableColumn id="9044" name="Columna8987"/>
    <tableColumn id="9045" name="Columna8988"/>
    <tableColumn id="9046" name="Columna8989"/>
    <tableColumn id="9047" name="Columna8990"/>
    <tableColumn id="9048" name="Columna8991"/>
    <tableColumn id="9049" name="Columna8992"/>
    <tableColumn id="9050" name="Columna8993"/>
    <tableColumn id="9051" name="Columna8994"/>
    <tableColumn id="9052" name="Columna8995"/>
    <tableColumn id="9053" name="Columna8996"/>
    <tableColumn id="9054" name="Columna8997"/>
    <tableColumn id="9055" name="Columna8998"/>
    <tableColumn id="9056" name="Columna8999"/>
    <tableColumn id="9057" name="Columna9000"/>
    <tableColumn id="9058" name="Columna9001"/>
    <tableColumn id="9059" name="Columna9002"/>
    <tableColumn id="9060" name="Columna9003"/>
    <tableColumn id="9061" name="Columna9004"/>
    <tableColumn id="9062" name="Columna9005"/>
    <tableColumn id="9063" name="Columna9006"/>
    <tableColumn id="9064" name="Columna9007"/>
    <tableColumn id="9065" name="Columna9008"/>
    <tableColumn id="9066" name="Columna9009"/>
    <tableColumn id="9067" name="Columna9010"/>
    <tableColumn id="9068" name="Columna9011"/>
    <tableColumn id="9069" name="Columna9012"/>
    <tableColumn id="9070" name="Columna9013"/>
    <tableColumn id="9071" name="Columna9014"/>
    <tableColumn id="9072" name="Columna9015"/>
    <tableColumn id="9073" name="Columna9016"/>
    <tableColumn id="9074" name="Columna9017"/>
    <tableColumn id="9075" name="Columna9018"/>
    <tableColumn id="9076" name="Columna9019"/>
    <tableColumn id="9077" name="Columna9020"/>
    <tableColumn id="9078" name="Columna9021"/>
    <tableColumn id="9079" name="Columna9022"/>
    <tableColumn id="9080" name="Columna9023"/>
    <tableColumn id="9081" name="Columna9024"/>
    <tableColumn id="9082" name="Columna9025"/>
    <tableColumn id="9083" name="Columna9026"/>
    <tableColumn id="9084" name="Columna9027"/>
    <tableColumn id="9085" name="Columna9028"/>
    <tableColumn id="9086" name="Columna9029"/>
    <tableColumn id="9087" name="Columna9030"/>
    <tableColumn id="9088" name="Columna9031"/>
    <tableColumn id="9089" name="Columna9032"/>
    <tableColumn id="9090" name="Columna9033"/>
    <tableColumn id="9091" name="Columna9034"/>
    <tableColumn id="9092" name="Columna9035"/>
    <tableColumn id="9093" name="Columna9036"/>
    <tableColumn id="9094" name="Columna9037"/>
    <tableColumn id="9095" name="Columna9038"/>
    <tableColumn id="9096" name="Columna9039"/>
    <tableColumn id="9097" name="Columna9040"/>
    <tableColumn id="9098" name="Columna9041"/>
    <tableColumn id="9099" name="Columna9042"/>
    <tableColumn id="9100" name="Columna9043"/>
    <tableColumn id="9101" name="Columna9044"/>
    <tableColumn id="9102" name="Columna9045"/>
    <tableColumn id="9103" name="Columna9046"/>
    <tableColumn id="9104" name="Columna9047"/>
    <tableColumn id="9105" name="Columna9048"/>
    <tableColumn id="9106" name="Columna9049"/>
    <tableColumn id="9107" name="Columna9050"/>
    <tableColumn id="9108" name="Columna9051"/>
    <tableColumn id="9109" name="Columna9052"/>
    <tableColumn id="9110" name="Columna9053"/>
    <tableColumn id="9111" name="Columna9054"/>
    <tableColumn id="9112" name="Columna9055"/>
    <tableColumn id="9113" name="Columna9056"/>
    <tableColumn id="9114" name="Columna9057"/>
    <tableColumn id="9115" name="Columna9058"/>
    <tableColumn id="9116" name="Columna9059"/>
    <tableColumn id="9117" name="Columna9060"/>
    <tableColumn id="9118" name="Columna9061"/>
    <tableColumn id="9119" name="Columna9062"/>
    <tableColumn id="9120" name="Columna9063"/>
    <tableColumn id="9121" name="Columna9064"/>
    <tableColumn id="9122" name="Columna9065"/>
    <tableColumn id="9123" name="Columna9066"/>
    <tableColumn id="9124" name="Columna9067"/>
    <tableColumn id="9125" name="Columna9068"/>
    <tableColumn id="9126" name="Columna9069"/>
    <tableColumn id="9127" name="Columna9070"/>
    <tableColumn id="9128" name="Columna9071"/>
    <tableColumn id="9129" name="Columna9072"/>
    <tableColumn id="9130" name="Columna9073"/>
    <tableColumn id="9131" name="Columna9074"/>
    <tableColumn id="9132" name="Columna9075"/>
    <tableColumn id="9133" name="Columna9076"/>
    <tableColumn id="9134" name="Columna9077"/>
    <tableColumn id="9135" name="Columna9078"/>
    <tableColumn id="9136" name="Columna9079"/>
    <tableColumn id="9137" name="Columna9080"/>
    <tableColumn id="9138" name="Columna9081"/>
    <tableColumn id="9139" name="Columna9082"/>
    <tableColumn id="9140" name="Columna9083"/>
    <tableColumn id="9141" name="Columna9084"/>
    <tableColumn id="9142" name="Columna9085"/>
    <tableColumn id="9143" name="Columna9086"/>
    <tableColumn id="9144" name="Columna9087"/>
    <tableColumn id="9145" name="Columna9088"/>
    <tableColumn id="9146" name="Columna9089"/>
    <tableColumn id="9147" name="Columna9090"/>
    <tableColumn id="9148" name="Columna9091"/>
    <tableColumn id="9149" name="Columna9092"/>
    <tableColumn id="9150" name="Columna9093"/>
    <tableColumn id="9151" name="Columna9094"/>
    <tableColumn id="9152" name="Columna9095"/>
    <tableColumn id="9153" name="Columna9096"/>
    <tableColumn id="9154" name="Columna9097"/>
    <tableColumn id="9155" name="Columna9098"/>
    <tableColumn id="9156" name="Columna9099"/>
    <tableColumn id="9157" name="Columna9100"/>
    <tableColumn id="9158" name="Columna9101"/>
    <tableColumn id="9159" name="Columna9102"/>
    <tableColumn id="9160" name="Columna9103"/>
    <tableColumn id="9161" name="Columna9104"/>
    <tableColumn id="9162" name="Columna9105"/>
    <tableColumn id="9163" name="Columna9106"/>
    <tableColumn id="9164" name="Columna9107"/>
    <tableColumn id="9165" name="Columna9108"/>
    <tableColumn id="9166" name="Columna9109"/>
    <tableColumn id="9167" name="Columna9110"/>
    <tableColumn id="9168" name="Columna9111"/>
    <tableColumn id="9169" name="Columna9112"/>
    <tableColumn id="9170" name="Columna9113"/>
    <tableColumn id="9171" name="Columna9114"/>
    <tableColumn id="9172" name="Columna9115"/>
    <tableColumn id="9173" name="Columna9116"/>
    <tableColumn id="9174" name="Columna9117"/>
    <tableColumn id="9175" name="Columna9118"/>
    <tableColumn id="9176" name="Columna9119"/>
    <tableColumn id="9177" name="Columna9120"/>
    <tableColumn id="9178" name="Columna9121"/>
    <tableColumn id="9179" name="Columna9122"/>
    <tableColumn id="9180" name="Columna9123"/>
    <tableColumn id="9181" name="Columna9124"/>
    <tableColumn id="9182" name="Columna9125"/>
    <tableColumn id="9183" name="Columna9126"/>
    <tableColumn id="9184" name="Columna9127"/>
    <tableColumn id="9185" name="Columna9128"/>
    <tableColumn id="9186" name="Columna9129"/>
    <tableColumn id="9187" name="Columna9130"/>
    <tableColumn id="9188" name="Columna9131"/>
    <tableColumn id="9189" name="Columna9132"/>
    <tableColumn id="9190" name="Columna9133"/>
    <tableColumn id="9191" name="Columna9134"/>
    <tableColumn id="9192" name="Columna9135"/>
    <tableColumn id="9193" name="Columna9136"/>
    <tableColumn id="9194" name="Columna9137"/>
    <tableColumn id="9195" name="Columna9138"/>
    <tableColumn id="9196" name="Columna9139"/>
    <tableColumn id="9197" name="Columna9140"/>
    <tableColumn id="9198" name="Columna9141"/>
    <tableColumn id="9199" name="Columna9142"/>
    <tableColumn id="9200" name="Columna9143"/>
    <tableColumn id="9201" name="Columna9144"/>
    <tableColumn id="9202" name="Columna9145"/>
    <tableColumn id="9203" name="Columna9146"/>
    <tableColumn id="9204" name="Columna9147"/>
    <tableColumn id="9205" name="Columna9148"/>
    <tableColumn id="9206" name="Columna9149"/>
    <tableColumn id="9207" name="Columna9150"/>
    <tableColumn id="9208" name="Columna9151"/>
    <tableColumn id="9209" name="Columna9152"/>
    <tableColumn id="9210" name="Columna9153"/>
    <tableColumn id="9211" name="Columna9154"/>
    <tableColumn id="9212" name="Columna9155"/>
    <tableColumn id="9213" name="Columna9156"/>
    <tableColumn id="9214" name="Columna9157"/>
    <tableColumn id="9215" name="Columna9158"/>
    <tableColumn id="9216" name="Columna9159"/>
    <tableColumn id="9217" name="Columna9160"/>
    <tableColumn id="9218" name="Columna9161"/>
    <tableColumn id="9219" name="Columna9162"/>
    <tableColumn id="9220" name="Columna9163"/>
    <tableColumn id="9221" name="Columna9164"/>
    <tableColumn id="9222" name="Columna9165"/>
    <tableColumn id="9223" name="Columna9166"/>
    <tableColumn id="9224" name="Columna9167"/>
    <tableColumn id="9225" name="Columna9168"/>
    <tableColumn id="9226" name="Columna9169"/>
    <tableColumn id="9227" name="Columna9170"/>
    <tableColumn id="9228" name="Columna9171"/>
    <tableColumn id="9229" name="Columna9172"/>
    <tableColumn id="9230" name="Columna9173"/>
    <tableColumn id="9231" name="Columna9174"/>
    <tableColumn id="9232" name="Columna9175"/>
    <tableColumn id="9233" name="Columna9176"/>
    <tableColumn id="9234" name="Columna9177"/>
    <tableColumn id="9235" name="Columna9178"/>
    <tableColumn id="9236" name="Columna9179"/>
    <tableColumn id="9237" name="Columna9180"/>
    <tableColumn id="9238" name="Columna9181"/>
    <tableColumn id="9239" name="Columna9182"/>
    <tableColumn id="9240" name="Columna9183"/>
    <tableColumn id="9241" name="Columna9184"/>
    <tableColumn id="9242" name="Columna9185"/>
    <tableColumn id="9243" name="Columna9186"/>
    <tableColumn id="9244" name="Columna9187"/>
    <tableColumn id="9245" name="Columna9188"/>
    <tableColumn id="9246" name="Columna9189"/>
    <tableColumn id="9247" name="Columna9190"/>
    <tableColumn id="9248" name="Columna9191"/>
    <tableColumn id="9249" name="Columna9192"/>
    <tableColumn id="9250" name="Columna9193"/>
    <tableColumn id="9251" name="Columna9194"/>
    <tableColumn id="9252" name="Columna9195"/>
    <tableColumn id="9253" name="Columna9196"/>
    <tableColumn id="9254" name="Columna9197"/>
    <tableColumn id="9255" name="Columna9198"/>
    <tableColumn id="9256" name="Columna9199"/>
    <tableColumn id="9257" name="Columna9200"/>
    <tableColumn id="9258" name="Columna9201"/>
    <tableColumn id="9259" name="Columna9202"/>
    <tableColumn id="9260" name="Columna9203"/>
    <tableColumn id="9261" name="Columna9204"/>
    <tableColumn id="9262" name="Columna9205"/>
    <tableColumn id="9263" name="Columna9206"/>
    <tableColumn id="9264" name="Columna9207"/>
    <tableColumn id="9265" name="Columna9208"/>
    <tableColumn id="9266" name="Columna9209"/>
    <tableColumn id="9267" name="Columna9210"/>
    <tableColumn id="9268" name="Columna9211"/>
    <tableColumn id="9269" name="Columna9212"/>
    <tableColumn id="9270" name="Columna9213"/>
    <tableColumn id="9271" name="Columna9214"/>
    <tableColumn id="9272" name="Columna9215"/>
    <tableColumn id="9273" name="Columna9216"/>
    <tableColumn id="9274" name="Columna9217"/>
    <tableColumn id="9275" name="Columna9218"/>
    <tableColumn id="9276" name="Columna9219"/>
    <tableColumn id="9277" name="Columna9220"/>
    <tableColumn id="9278" name="Columna9221"/>
    <tableColumn id="9279" name="Columna9222"/>
    <tableColumn id="9280" name="Columna9223"/>
    <tableColumn id="9281" name="Columna9224"/>
    <tableColumn id="9282" name="Columna9225"/>
    <tableColumn id="9283" name="Columna9226"/>
    <tableColumn id="9284" name="Columna9227"/>
    <tableColumn id="9285" name="Columna9228"/>
    <tableColumn id="9286" name="Columna9229"/>
    <tableColumn id="9287" name="Columna9230"/>
    <tableColumn id="9288" name="Columna9231"/>
    <tableColumn id="9289" name="Columna9232"/>
    <tableColumn id="9290" name="Columna9233"/>
    <tableColumn id="9291" name="Columna9234"/>
    <tableColumn id="9292" name="Columna9235"/>
    <tableColumn id="9293" name="Columna9236"/>
    <tableColumn id="9294" name="Columna9237"/>
    <tableColumn id="9295" name="Columna9238"/>
    <tableColumn id="9296" name="Columna9239"/>
    <tableColumn id="9297" name="Columna9240"/>
    <tableColumn id="9298" name="Columna9241"/>
    <tableColumn id="9299" name="Columna9242"/>
    <tableColumn id="9300" name="Columna9243"/>
    <tableColumn id="9301" name="Columna9244"/>
    <tableColumn id="9302" name="Columna9245"/>
    <tableColumn id="9303" name="Columna9246"/>
    <tableColumn id="9304" name="Columna9247"/>
    <tableColumn id="9305" name="Columna9248"/>
    <tableColumn id="9306" name="Columna9249"/>
    <tableColumn id="9307" name="Columna9250"/>
    <tableColumn id="9308" name="Columna9251"/>
    <tableColumn id="9309" name="Columna9252"/>
    <tableColumn id="9310" name="Columna9253"/>
    <tableColumn id="9311" name="Columna9254"/>
    <tableColumn id="9312" name="Columna9255"/>
    <tableColumn id="9313" name="Columna9256"/>
    <tableColumn id="9314" name="Columna9257"/>
    <tableColumn id="9315" name="Columna9258"/>
    <tableColumn id="9316" name="Columna9259"/>
    <tableColumn id="9317" name="Columna9260"/>
    <tableColumn id="9318" name="Columna9261"/>
    <tableColumn id="9319" name="Columna9262"/>
    <tableColumn id="9320" name="Columna9263"/>
    <tableColumn id="9321" name="Columna9264"/>
    <tableColumn id="9322" name="Columna9265"/>
    <tableColumn id="9323" name="Columna9266"/>
    <tableColumn id="9324" name="Columna9267"/>
    <tableColumn id="9325" name="Columna9268"/>
    <tableColumn id="9326" name="Columna9269"/>
    <tableColumn id="9327" name="Columna9270"/>
    <tableColumn id="9328" name="Columna9271"/>
    <tableColumn id="9329" name="Columna9272"/>
    <tableColumn id="9330" name="Columna9273"/>
    <tableColumn id="9331" name="Columna9274"/>
    <tableColumn id="9332" name="Columna9275"/>
    <tableColumn id="9333" name="Columna9276"/>
    <tableColumn id="9334" name="Columna9277"/>
    <tableColumn id="9335" name="Columna9278"/>
    <tableColumn id="9336" name="Columna9279"/>
    <tableColumn id="9337" name="Columna9280"/>
    <tableColumn id="9338" name="Columna9281"/>
    <tableColumn id="9339" name="Columna9282"/>
    <tableColumn id="9340" name="Columna9283"/>
    <tableColumn id="9341" name="Columna9284"/>
    <tableColumn id="9342" name="Columna9285"/>
    <tableColumn id="9343" name="Columna9286"/>
    <tableColumn id="9344" name="Columna9287"/>
    <tableColumn id="9345" name="Columna9288"/>
    <tableColumn id="9346" name="Columna9289"/>
    <tableColumn id="9347" name="Columna9290"/>
    <tableColumn id="9348" name="Columna9291"/>
    <tableColumn id="9349" name="Columna9292"/>
    <tableColumn id="9350" name="Columna9293"/>
    <tableColumn id="9351" name="Columna9294"/>
    <tableColumn id="9352" name="Columna9295"/>
    <tableColumn id="9353" name="Columna9296"/>
    <tableColumn id="9354" name="Columna9297"/>
    <tableColumn id="9355" name="Columna9298"/>
    <tableColumn id="9356" name="Columna9299"/>
    <tableColumn id="9357" name="Columna9300"/>
    <tableColumn id="9358" name="Columna9301"/>
    <tableColumn id="9359" name="Columna9302"/>
    <tableColumn id="9360" name="Columna9303"/>
    <tableColumn id="9361" name="Columna9304"/>
    <tableColumn id="9362" name="Columna9305"/>
    <tableColumn id="9363" name="Columna9306"/>
    <tableColumn id="9364" name="Columna9307"/>
    <tableColumn id="9365" name="Columna9308"/>
    <tableColumn id="9366" name="Columna9309"/>
    <tableColumn id="9367" name="Columna9310"/>
    <tableColumn id="9368" name="Columna9311"/>
    <tableColumn id="9369" name="Columna9312"/>
    <tableColumn id="9370" name="Columna9313"/>
    <tableColumn id="9371" name="Columna9314"/>
    <tableColumn id="9372" name="Columna9315"/>
    <tableColumn id="9373" name="Columna9316"/>
    <tableColumn id="9374" name="Columna9317"/>
    <tableColumn id="9375" name="Columna9318"/>
    <tableColumn id="9376" name="Columna9319"/>
    <tableColumn id="9377" name="Columna9320"/>
    <tableColumn id="9378" name="Columna9321"/>
    <tableColumn id="9379" name="Columna9322"/>
    <tableColumn id="9380" name="Columna9323"/>
    <tableColumn id="9381" name="Columna9324"/>
    <tableColumn id="9382" name="Columna9325"/>
    <tableColumn id="9383" name="Columna9326"/>
    <tableColumn id="9384" name="Columna9327"/>
    <tableColumn id="9385" name="Columna9328"/>
    <tableColumn id="9386" name="Columna9329"/>
    <tableColumn id="9387" name="Columna9330"/>
    <tableColumn id="9388" name="Columna9331"/>
    <tableColumn id="9389" name="Columna9332"/>
    <tableColumn id="9390" name="Columna9333"/>
    <tableColumn id="9391" name="Columna9334"/>
    <tableColumn id="9392" name="Columna9335"/>
    <tableColumn id="9393" name="Columna9336"/>
    <tableColumn id="9394" name="Columna9337"/>
    <tableColumn id="9395" name="Columna9338"/>
    <tableColumn id="9396" name="Columna9339"/>
    <tableColumn id="9397" name="Columna9340"/>
    <tableColumn id="9398" name="Columna9341"/>
    <tableColumn id="9399" name="Columna9342"/>
    <tableColumn id="9400" name="Columna9343"/>
    <tableColumn id="9401" name="Columna9344"/>
    <tableColumn id="9402" name="Columna9345"/>
    <tableColumn id="9403" name="Columna9346"/>
    <tableColumn id="9404" name="Columna9347"/>
    <tableColumn id="9405" name="Columna9348"/>
    <tableColumn id="9406" name="Columna9349"/>
    <tableColumn id="9407" name="Columna9350"/>
    <tableColumn id="9408" name="Columna9351"/>
    <tableColumn id="9409" name="Columna9352"/>
    <tableColumn id="9410" name="Columna9353"/>
    <tableColumn id="9411" name="Columna9354"/>
    <tableColumn id="9412" name="Columna9355"/>
    <tableColumn id="9413" name="Columna9356"/>
    <tableColumn id="9414" name="Columna9357"/>
    <tableColumn id="9415" name="Columna9358"/>
    <tableColumn id="9416" name="Columna9359"/>
    <tableColumn id="9417" name="Columna9360"/>
    <tableColumn id="9418" name="Columna9361"/>
    <tableColumn id="9419" name="Columna9362"/>
    <tableColumn id="9420" name="Columna9363"/>
    <tableColumn id="9421" name="Columna9364"/>
    <tableColumn id="9422" name="Columna9365"/>
    <tableColumn id="9423" name="Columna9366"/>
    <tableColumn id="9424" name="Columna9367"/>
    <tableColumn id="9425" name="Columna9368"/>
    <tableColumn id="9426" name="Columna9369"/>
    <tableColumn id="9427" name="Columna9370"/>
    <tableColumn id="9428" name="Columna9371"/>
    <tableColumn id="9429" name="Columna9372"/>
    <tableColumn id="9430" name="Columna9373"/>
    <tableColumn id="9431" name="Columna9374"/>
    <tableColumn id="9432" name="Columna9375"/>
    <tableColumn id="9433" name="Columna9376"/>
    <tableColumn id="9434" name="Columna9377"/>
    <tableColumn id="9435" name="Columna9378"/>
    <tableColumn id="9436" name="Columna9379"/>
    <tableColumn id="9437" name="Columna9380"/>
    <tableColumn id="9438" name="Columna9381"/>
    <tableColumn id="9439" name="Columna9382"/>
    <tableColumn id="9440" name="Columna9383"/>
    <tableColumn id="9441" name="Columna9384"/>
    <tableColumn id="9442" name="Columna9385"/>
    <tableColumn id="9443" name="Columna9386"/>
    <tableColumn id="9444" name="Columna9387"/>
    <tableColumn id="9445" name="Columna9388"/>
    <tableColumn id="9446" name="Columna9389"/>
    <tableColumn id="9447" name="Columna9390"/>
    <tableColumn id="9448" name="Columna9391"/>
    <tableColumn id="9449" name="Columna9392"/>
    <tableColumn id="9450" name="Columna9393"/>
    <tableColumn id="9451" name="Columna9394"/>
    <tableColumn id="9452" name="Columna9395"/>
    <tableColumn id="9453" name="Columna9396"/>
    <tableColumn id="9454" name="Columna9397"/>
    <tableColumn id="9455" name="Columna9398"/>
    <tableColumn id="9456" name="Columna9399"/>
    <tableColumn id="9457" name="Columna9400"/>
    <tableColumn id="9458" name="Columna9401"/>
    <tableColumn id="9459" name="Columna9402"/>
    <tableColumn id="9460" name="Columna9403"/>
    <tableColumn id="9461" name="Columna9404"/>
    <tableColumn id="9462" name="Columna9405"/>
    <tableColumn id="9463" name="Columna9406"/>
    <tableColumn id="9464" name="Columna9407"/>
    <tableColumn id="9465" name="Columna9408"/>
    <tableColumn id="9466" name="Columna9409"/>
    <tableColumn id="9467" name="Columna9410"/>
    <tableColumn id="9468" name="Columna9411"/>
    <tableColumn id="9469" name="Columna9412"/>
    <tableColumn id="9470" name="Columna9413"/>
    <tableColumn id="9471" name="Columna9414"/>
    <tableColumn id="9472" name="Columna9415"/>
    <tableColumn id="9473" name="Columna9416"/>
    <tableColumn id="9474" name="Columna9417"/>
    <tableColumn id="9475" name="Columna9418"/>
    <tableColumn id="9476" name="Columna9419"/>
    <tableColumn id="9477" name="Columna9420"/>
    <tableColumn id="9478" name="Columna9421"/>
    <tableColumn id="9479" name="Columna9422"/>
    <tableColumn id="9480" name="Columna9423"/>
    <tableColumn id="9481" name="Columna9424"/>
    <tableColumn id="9482" name="Columna9425"/>
    <tableColumn id="9483" name="Columna9426"/>
    <tableColumn id="9484" name="Columna9427"/>
    <tableColumn id="9485" name="Columna9428"/>
    <tableColumn id="9486" name="Columna9429"/>
    <tableColumn id="9487" name="Columna9430"/>
    <tableColumn id="9488" name="Columna9431"/>
    <tableColumn id="9489" name="Columna9432"/>
    <tableColumn id="9490" name="Columna9433"/>
    <tableColumn id="9491" name="Columna9434"/>
    <tableColumn id="9492" name="Columna9435"/>
    <tableColumn id="9493" name="Columna9436"/>
    <tableColumn id="9494" name="Columna9437"/>
    <tableColumn id="9495" name="Columna9438"/>
    <tableColumn id="9496" name="Columna9439"/>
    <tableColumn id="9497" name="Columna9440"/>
    <tableColumn id="9498" name="Columna9441"/>
    <tableColumn id="9499" name="Columna9442"/>
    <tableColumn id="9500" name="Columna9443"/>
    <tableColumn id="9501" name="Columna9444"/>
    <tableColumn id="9502" name="Columna9445"/>
    <tableColumn id="9503" name="Columna9446"/>
    <tableColumn id="9504" name="Columna9447"/>
    <tableColumn id="9505" name="Columna9448"/>
    <tableColumn id="9506" name="Columna9449"/>
    <tableColumn id="9507" name="Columna9450"/>
    <tableColumn id="9508" name="Columna9451"/>
    <tableColumn id="9509" name="Columna9452"/>
    <tableColumn id="9510" name="Columna9453"/>
    <tableColumn id="9511" name="Columna9454"/>
    <tableColumn id="9512" name="Columna9455"/>
    <tableColumn id="9513" name="Columna9456"/>
    <tableColumn id="9514" name="Columna9457"/>
    <tableColumn id="9515" name="Columna9458"/>
    <tableColumn id="9516" name="Columna9459"/>
    <tableColumn id="9517" name="Columna9460"/>
    <tableColumn id="9518" name="Columna9461"/>
    <tableColumn id="9519" name="Columna9462"/>
    <tableColumn id="9520" name="Columna9463"/>
    <tableColumn id="9521" name="Columna9464"/>
    <tableColumn id="9522" name="Columna9465"/>
    <tableColumn id="9523" name="Columna9466"/>
    <tableColumn id="9524" name="Columna9467"/>
    <tableColumn id="9525" name="Columna9468"/>
    <tableColumn id="9526" name="Columna9469"/>
    <tableColumn id="9527" name="Columna9470"/>
    <tableColumn id="9528" name="Columna9471"/>
    <tableColumn id="9529" name="Columna9472"/>
    <tableColumn id="9530" name="Columna9473"/>
    <tableColumn id="9531" name="Columna9474"/>
    <tableColumn id="9532" name="Columna9475"/>
    <tableColumn id="9533" name="Columna9476"/>
    <tableColumn id="9534" name="Columna9477"/>
    <tableColumn id="9535" name="Columna9478"/>
    <tableColumn id="9536" name="Columna9479"/>
    <tableColumn id="9537" name="Columna9480"/>
    <tableColumn id="9538" name="Columna9481"/>
    <tableColumn id="9539" name="Columna9482"/>
    <tableColumn id="9540" name="Columna9483"/>
    <tableColumn id="9541" name="Columna9484"/>
    <tableColumn id="9542" name="Columna9485"/>
    <tableColumn id="9543" name="Columna9486"/>
    <tableColumn id="9544" name="Columna9487"/>
    <tableColumn id="9545" name="Columna9488"/>
    <tableColumn id="9546" name="Columna9489"/>
    <tableColumn id="9547" name="Columna9490"/>
    <tableColumn id="9548" name="Columna9491"/>
    <tableColumn id="9549" name="Columna9492"/>
    <tableColumn id="9550" name="Columna9493"/>
    <tableColumn id="9551" name="Columna9494"/>
    <tableColumn id="9552" name="Columna9495"/>
    <tableColumn id="9553" name="Columna9496"/>
    <tableColumn id="9554" name="Columna9497"/>
    <tableColumn id="9555" name="Columna9498"/>
    <tableColumn id="9556" name="Columna9499"/>
    <tableColumn id="9557" name="Columna9500"/>
    <tableColumn id="9558" name="Columna9501"/>
    <tableColumn id="9559" name="Columna9502"/>
    <tableColumn id="9560" name="Columna9503"/>
    <tableColumn id="9561" name="Columna9504"/>
    <tableColumn id="9562" name="Columna9505"/>
    <tableColumn id="9563" name="Columna9506"/>
    <tableColumn id="9564" name="Columna9507"/>
    <tableColumn id="9565" name="Columna9508"/>
    <tableColumn id="9566" name="Columna9509"/>
    <tableColumn id="9567" name="Columna9510"/>
    <tableColumn id="9568" name="Columna9511"/>
    <tableColumn id="9569" name="Columna9512"/>
    <tableColumn id="9570" name="Columna9513"/>
    <tableColumn id="9571" name="Columna9514"/>
    <tableColumn id="9572" name="Columna9515"/>
    <tableColumn id="9573" name="Columna9516"/>
    <tableColumn id="9574" name="Columna9517"/>
    <tableColumn id="9575" name="Columna9518"/>
    <tableColumn id="9576" name="Columna9519"/>
    <tableColumn id="9577" name="Columna9520"/>
    <tableColumn id="9578" name="Columna9521"/>
    <tableColumn id="9579" name="Columna9522"/>
    <tableColumn id="9580" name="Columna9523"/>
    <tableColumn id="9581" name="Columna9524"/>
    <tableColumn id="9582" name="Columna9525"/>
    <tableColumn id="9583" name="Columna9526"/>
    <tableColumn id="9584" name="Columna9527"/>
    <tableColumn id="9585" name="Columna9528"/>
    <tableColumn id="9586" name="Columna9529"/>
    <tableColumn id="9587" name="Columna9530"/>
    <tableColumn id="9588" name="Columna9531"/>
    <tableColumn id="9589" name="Columna9532"/>
    <tableColumn id="9590" name="Columna9533"/>
    <tableColumn id="9591" name="Columna9534"/>
    <tableColumn id="9592" name="Columna9535"/>
    <tableColumn id="9593" name="Columna9536"/>
    <tableColumn id="9594" name="Columna9537"/>
    <tableColumn id="9595" name="Columna9538"/>
    <tableColumn id="9596" name="Columna9539"/>
    <tableColumn id="9597" name="Columna9540"/>
    <tableColumn id="9598" name="Columna9541"/>
    <tableColumn id="9599" name="Columna9542"/>
    <tableColumn id="9600" name="Columna9543"/>
    <tableColumn id="9601" name="Columna9544"/>
    <tableColumn id="9602" name="Columna9545"/>
    <tableColumn id="9603" name="Columna9546"/>
    <tableColumn id="9604" name="Columna9547"/>
    <tableColumn id="9605" name="Columna9548"/>
    <tableColumn id="9606" name="Columna9549"/>
    <tableColumn id="9607" name="Columna9550"/>
    <tableColumn id="9608" name="Columna9551"/>
    <tableColumn id="9609" name="Columna9552"/>
    <tableColumn id="9610" name="Columna9553"/>
    <tableColumn id="9611" name="Columna9554"/>
    <tableColumn id="9612" name="Columna9555"/>
    <tableColumn id="9613" name="Columna9556"/>
    <tableColumn id="9614" name="Columna9557"/>
    <tableColumn id="9615" name="Columna9558"/>
    <tableColumn id="9616" name="Columna9559"/>
    <tableColumn id="9617" name="Columna9560"/>
    <tableColumn id="9618" name="Columna9561"/>
    <tableColumn id="9619" name="Columna9562"/>
    <tableColumn id="9620" name="Columna9563"/>
    <tableColumn id="9621" name="Columna9564"/>
    <tableColumn id="9622" name="Columna9565"/>
    <tableColumn id="9623" name="Columna9566"/>
    <tableColumn id="9624" name="Columna9567"/>
    <tableColumn id="9625" name="Columna9568"/>
    <tableColumn id="9626" name="Columna9569"/>
    <tableColumn id="9627" name="Columna9570"/>
    <tableColumn id="9628" name="Columna9571"/>
    <tableColumn id="9629" name="Columna9572"/>
    <tableColumn id="9630" name="Columna9573"/>
    <tableColumn id="9631" name="Columna9574"/>
    <tableColumn id="9632" name="Columna9575"/>
    <tableColumn id="9633" name="Columna9576"/>
    <tableColumn id="9634" name="Columna9577"/>
    <tableColumn id="9635" name="Columna9578"/>
    <tableColumn id="9636" name="Columna9579"/>
    <tableColumn id="9637" name="Columna9580"/>
    <tableColumn id="9638" name="Columna9581"/>
    <tableColumn id="9639" name="Columna9582"/>
    <tableColumn id="9640" name="Columna9583"/>
    <tableColumn id="9641" name="Columna9584"/>
    <tableColumn id="9642" name="Columna9585"/>
    <tableColumn id="9643" name="Columna9586"/>
    <tableColumn id="9644" name="Columna9587"/>
    <tableColumn id="9645" name="Columna9588"/>
    <tableColumn id="9646" name="Columna9589"/>
    <tableColumn id="9647" name="Columna9590"/>
    <tableColumn id="9648" name="Columna9591"/>
    <tableColumn id="9649" name="Columna9592"/>
    <tableColumn id="9650" name="Columna9593"/>
    <tableColumn id="9651" name="Columna9594"/>
    <tableColumn id="9652" name="Columna9595"/>
    <tableColumn id="9653" name="Columna9596"/>
    <tableColumn id="9654" name="Columna9597"/>
    <tableColumn id="9655" name="Columna9598"/>
    <tableColumn id="9656" name="Columna9599"/>
    <tableColumn id="9657" name="Columna9600"/>
    <tableColumn id="9658" name="Columna9601"/>
    <tableColumn id="9659" name="Columna9602"/>
    <tableColumn id="9660" name="Columna9603"/>
    <tableColumn id="9661" name="Columna9604"/>
    <tableColumn id="9662" name="Columna9605"/>
    <tableColumn id="9663" name="Columna9606"/>
    <tableColumn id="9664" name="Columna9607"/>
    <tableColumn id="9665" name="Columna9608"/>
    <tableColumn id="9666" name="Columna9609"/>
    <tableColumn id="9667" name="Columna9610"/>
    <tableColumn id="9668" name="Columna9611"/>
    <tableColumn id="9669" name="Columna9612"/>
    <tableColumn id="9670" name="Columna9613"/>
    <tableColumn id="9671" name="Columna9614"/>
    <tableColumn id="9672" name="Columna9615"/>
    <tableColumn id="9673" name="Columna9616"/>
    <tableColumn id="9674" name="Columna9617"/>
    <tableColumn id="9675" name="Columna9618"/>
    <tableColumn id="9676" name="Columna9619"/>
    <tableColumn id="9677" name="Columna9620"/>
    <tableColumn id="9678" name="Columna9621"/>
    <tableColumn id="9679" name="Columna9622"/>
    <tableColumn id="9680" name="Columna9623"/>
    <tableColumn id="9681" name="Columna9624"/>
    <tableColumn id="9682" name="Columna9625"/>
    <tableColumn id="9683" name="Columna9626"/>
    <tableColumn id="9684" name="Columna9627"/>
    <tableColumn id="9685" name="Columna9628"/>
    <tableColumn id="9686" name="Columna9629"/>
    <tableColumn id="9687" name="Columna9630"/>
    <tableColumn id="9688" name="Columna9631"/>
    <tableColumn id="9689" name="Columna9632"/>
    <tableColumn id="9690" name="Columna9633"/>
    <tableColumn id="9691" name="Columna9634"/>
    <tableColumn id="9692" name="Columna9635"/>
    <tableColumn id="9693" name="Columna9636"/>
    <tableColumn id="9694" name="Columna9637"/>
    <tableColumn id="9695" name="Columna9638"/>
    <tableColumn id="9696" name="Columna9639"/>
    <tableColumn id="9697" name="Columna9640"/>
    <tableColumn id="9698" name="Columna9641"/>
    <tableColumn id="9699" name="Columna9642"/>
    <tableColumn id="9700" name="Columna9643"/>
    <tableColumn id="9701" name="Columna9644"/>
    <tableColumn id="9702" name="Columna9645"/>
    <tableColumn id="9703" name="Columna9646"/>
    <tableColumn id="9704" name="Columna9647"/>
    <tableColumn id="9705" name="Columna9648"/>
    <tableColumn id="9706" name="Columna9649"/>
    <tableColumn id="9707" name="Columna9650"/>
    <tableColumn id="9708" name="Columna9651"/>
    <tableColumn id="9709" name="Columna9652"/>
    <tableColumn id="9710" name="Columna9653"/>
    <tableColumn id="9711" name="Columna9654"/>
    <tableColumn id="9712" name="Columna9655"/>
    <tableColumn id="9713" name="Columna9656"/>
    <tableColumn id="9714" name="Columna9657"/>
    <tableColumn id="9715" name="Columna9658"/>
    <tableColumn id="9716" name="Columna9659"/>
    <tableColumn id="9717" name="Columna9660"/>
    <tableColumn id="9718" name="Columna9661"/>
    <tableColumn id="9719" name="Columna9662"/>
    <tableColumn id="9720" name="Columna9663"/>
    <tableColumn id="9721" name="Columna9664"/>
    <tableColumn id="9722" name="Columna9665"/>
    <tableColumn id="9723" name="Columna9666"/>
    <tableColumn id="9724" name="Columna9667"/>
    <tableColumn id="9725" name="Columna9668"/>
    <tableColumn id="9726" name="Columna9669"/>
    <tableColumn id="9727" name="Columna9670"/>
    <tableColumn id="9728" name="Columna9671"/>
    <tableColumn id="9729" name="Columna9672"/>
    <tableColumn id="9730" name="Columna9673"/>
    <tableColumn id="9731" name="Columna9674"/>
    <tableColumn id="9732" name="Columna9675"/>
    <tableColumn id="9733" name="Columna9676"/>
    <tableColumn id="9734" name="Columna9677"/>
    <tableColumn id="9735" name="Columna9678"/>
    <tableColumn id="9736" name="Columna9679"/>
    <tableColumn id="9737" name="Columna9680"/>
    <tableColumn id="9738" name="Columna9681"/>
    <tableColumn id="9739" name="Columna9682"/>
    <tableColumn id="9740" name="Columna9683"/>
    <tableColumn id="9741" name="Columna9684"/>
    <tableColumn id="9742" name="Columna9685"/>
    <tableColumn id="9743" name="Columna9686"/>
    <tableColumn id="9744" name="Columna9687"/>
    <tableColumn id="9745" name="Columna9688"/>
    <tableColumn id="9746" name="Columna9689"/>
    <tableColumn id="9747" name="Columna9690"/>
    <tableColumn id="9748" name="Columna9691"/>
    <tableColumn id="9749" name="Columna9692"/>
    <tableColumn id="9750" name="Columna9693"/>
    <tableColumn id="9751" name="Columna9694"/>
    <tableColumn id="9752" name="Columna9695"/>
    <tableColumn id="9753" name="Columna9696"/>
    <tableColumn id="9754" name="Columna9697"/>
    <tableColumn id="9755" name="Columna9698"/>
    <tableColumn id="9756" name="Columna9699"/>
    <tableColumn id="9757" name="Columna9700"/>
    <tableColumn id="9758" name="Columna9701"/>
    <tableColumn id="9759" name="Columna9702"/>
    <tableColumn id="9760" name="Columna9703"/>
    <tableColumn id="9761" name="Columna9704"/>
    <tableColumn id="9762" name="Columna9705"/>
    <tableColumn id="9763" name="Columna9706"/>
    <tableColumn id="9764" name="Columna9707"/>
    <tableColumn id="9765" name="Columna9708"/>
    <tableColumn id="9766" name="Columna9709"/>
    <tableColumn id="9767" name="Columna9710"/>
    <tableColumn id="9768" name="Columna9711"/>
    <tableColumn id="9769" name="Columna9712"/>
    <tableColumn id="9770" name="Columna9713"/>
    <tableColumn id="9771" name="Columna9714"/>
    <tableColumn id="9772" name="Columna9715"/>
    <tableColumn id="9773" name="Columna9716"/>
    <tableColumn id="9774" name="Columna9717"/>
    <tableColumn id="9775" name="Columna9718"/>
    <tableColumn id="9776" name="Columna9719"/>
    <tableColumn id="9777" name="Columna9720"/>
    <tableColumn id="9778" name="Columna9721"/>
    <tableColumn id="9779" name="Columna9722"/>
    <tableColumn id="9780" name="Columna9723"/>
    <tableColumn id="9781" name="Columna9724"/>
    <tableColumn id="9782" name="Columna9725"/>
    <tableColumn id="9783" name="Columna9726"/>
    <tableColumn id="9784" name="Columna9727"/>
    <tableColumn id="9785" name="Columna9728"/>
    <tableColumn id="9786" name="Columna9729"/>
    <tableColumn id="9787" name="Columna9730"/>
    <tableColumn id="9788" name="Columna9731"/>
    <tableColumn id="9789" name="Columna9732"/>
    <tableColumn id="9790" name="Columna9733"/>
    <tableColumn id="9791" name="Columna9734"/>
    <tableColumn id="9792" name="Columna9735"/>
    <tableColumn id="9793" name="Columna9736"/>
    <tableColumn id="9794" name="Columna9737"/>
    <tableColumn id="9795" name="Columna9738"/>
    <tableColumn id="9796" name="Columna9739"/>
    <tableColumn id="9797" name="Columna9740"/>
    <tableColumn id="9798" name="Columna9741"/>
    <tableColumn id="9799" name="Columna9742"/>
    <tableColumn id="9800" name="Columna9743"/>
    <tableColumn id="9801" name="Columna9744"/>
    <tableColumn id="9802" name="Columna9745"/>
    <tableColumn id="9803" name="Columna9746"/>
    <tableColumn id="9804" name="Columna9747"/>
    <tableColumn id="9805" name="Columna9748"/>
    <tableColumn id="9806" name="Columna9749"/>
    <tableColumn id="9807" name="Columna9750"/>
    <tableColumn id="9808" name="Columna9751"/>
    <tableColumn id="9809" name="Columna9752"/>
    <tableColumn id="9810" name="Columna9753"/>
    <tableColumn id="9811" name="Columna9754"/>
    <tableColumn id="9812" name="Columna9755"/>
    <tableColumn id="9813" name="Columna9756"/>
    <tableColumn id="9814" name="Columna9757"/>
    <tableColumn id="9815" name="Columna9758"/>
    <tableColumn id="9816" name="Columna9759"/>
    <tableColumn id="9817" name="Columna9760"/>
    <tableColumn id="9818" name="Columna9761"/>
    <tableColumn id="9819" name="Columna9762"/>
    <tableColumn id="9820" name="Columna9763"/>
    <tableColumn id="9821" name="Columna9764"/>
    <tableColumn id="9822" name="Columna9765"/>
    <tableColumn id="9823" name="Columna9766"/>
    <tableColumn id="9824" name="Columna9767"/>
    <tableColumn id="9825" name="Columna9768"/>
    <tableColumn id="9826" name="Columna9769"/>
    <tableColumn id="9827" name="Columna9770"/>
    <tableColumn id="9828" name="Columna9771"/>
    <tableColumn id="9829" name="Columna9772"/>
    <tableColumn id="9830" name="Columna9773"/>
    <tableColumn id="9831" name="Columna9774"/>
    <tableColumn id="9832" name="Columna9775"/>
    <tableColumn id="9833" name="Columna9776"/>
    <tableColumn id="9834" name="Columna9777"/>
    <tableColumn id="9835" name="Columna9778"/>
    <tableColumn id="9836" name="Columna9779"/>
    <tableColumn id="9837" name="Columna9780"/>
    <tableColumn id="9838" name="Columna9781"/>
    <tableColumn id="9839" name="Columna9782"/>
    <tableColumn id="9840" name="Columna9783"/>
    <tableColumn id="9841" name="Columna9784"/>
    <tableColumn id="9842" name="Columna9785"/>
    <tableColumn id="9843" name="Columna9786"/>
    <tableColumn id="9844" name="Columna9787"/>
    <tableColumn id="9845" name="Columna9788"/>
    <tableColumn id="9846" name="Columna9789"/>
    <tableColumn id="9847" name="Columna9790"/>
    <tableColumn id="9848" name="Columna9791"/>
    <tableColumn id="9849" name="Columna9792"/>
    <tableColumn id="9850" name="Columna9793"/>
    <tableColumn id="9851" name="Columna9794"/>
    <tableColumn id="9852" name="Columna9795"/>
    <tableColumn id="9853" name="Columna9796"/>
    <tableColumn id="9854" name="Columna9797"/>
    <tableColumn id="9855" name="Columna9798"/>
    <tableColumn id="9856" name="Columna9799"/>
    <tableColumn id="9857" name="Columna9800"/>
    <tableColumn id="9858" name="Columna9801"/>
    <tableColumn id="9859" name="Columna9802"/>
    <tableColumn id="9860" name="Columna9803"/>
    <tableColumn id="9861" name="Columna9804"/>
    <tableColumn id="9862" name="Columna9805"/>
    <tableColumn id="9863" name="Columna9806"/>
    <tableColumn id="9864" name="Columna9807"/>
    <tableColumn id="9865" name="Columna9808"/>
    <tableColumn id="9866" name="Columna9809"/>
    <tableColumn id="9867" name="Columna9810"/>
    <tableColumn id="9868" name="Columna9811"/>
    <tableColumn id="9869" name="Columna9812"/>
    <tableColumn id="9870" name="Columna9813"/>
    <tableColumn id="9871" name="Columna9814"/>
    <tableColumn id="9872" name="Columna9815"/>
    <tableColumn id="9873" name="Columna9816"/>
    <tableColumn id="9874" name="Columna9817"/>
    <tableColumn id="9875" name="Columna9818"/>
    <tableColumn id="9876" name="Columna9819"/>
    <tableColumn id="9877" name="Columna9820"/>
    <tableColumn id="9878" name="Columna9821"/>
    <tableColumn id="9879" name="Columna9822"/>
    <tableColumn id="9880" name="Columna9823"/>
    <tableColumn id="9881" name="Columna9824"/>
    <tableColumn id="9882" name="Columna9825"/>
    <tableColumn id="9883" name="Columna9826"/>
    <tableColumn id="9884" name="Columna9827"/>
    <tableColumn id="9885" name="Columna9828"/>
    <tableColumn id="9886" name="Columna9829"/>
    <tableColumn id="9887" name="Columna9830"/>
    <tableColumn id="9888" name="Columna9831"/>
    <tableColumn id="9889" name="Columna9832"/>
    <tableColumn id="9890" name="Columna9833"/>
    <tableColumn id="9891" name="Columna9834"/>
    <tableColumn id="9892" name="Columna9835"/>
    <tableColumn id="9893" name="Columna9836"/>
    <tableColumn id="9894" name="Columna9837"/>
    <tableColumn id="9895" name="Columna9838"/>
    <tableColumn id="9896" name="Columna9839"/>
    <tableColumn id="9897" name="Columna9840"/>
    <tableColumn id="9898" name="Columna9841"/>
    <tableColumn id="9899" name="Columna9842"/>
    <tableColumn id="9900" name="Columna9843"/>
    <tableColumn id="9901" name="Columna9844"/>
    <tableColumn id="9902" name="Columna9845"/>
    <tableColumn id="9903" name="Columna9846"/>
    <tableColumn id="9904" name="Columna9847"/>
    <tableColumn id="9905" name="Columna9848"/>
    <tableColumn id="9906" name="Columna9849"/>
    <tableColumn id="9907" name="Columna9850"/>
    <tableColumn id="9908" name="Columna9851"/>
    <tableColumn id="9909" name="Columna9852"/>
    <tableColumn id="9910" name="Columna9853"/>
    <tableColumn id="9911" name="Columna9854"/>
    <tableColumn id="9912" name="Columna9855"/>
    <tableColumn id="9913" name="Columna9856"/>
    <tableColumn id="9914" name="Columna9857"/>
    <tableColumn id="9915" name="Columna9858"/>
    <tableColumn id="9916" name="Columna9859"/>
    <tableColumn id="9917" name="Columna9860"/>
    <tableColumn id="9918" name="Columna9861"/>
    <tableColumn id="9919" name="Columna9862"/>
    <tableColumn id="9920" name="Columna9863"/>
    <tableColumn id="9921" name="Columna9864"/>
    <tableColumn id="9922" name="Columna9865"/>
    <tableColumn id="9923" name="Columna9866"/>
    <tableColumn id="9924" name="Columna9867"/>
    <tableColumn id="9925" name="Columna9868"/>
    <tableColumn id="9926" name="Columna9869"/>
    <tableColumn id="9927" name="Columna9870"/>
    <tableColumn id="9928" name="Columna9871"/>
    <tableColumn id="9929" name="Columna9872"/>
    <tableColumn id="9930" name="Columna9873"/>
    <tableColumn id="9931" name="Columna9874"/>
    <tableColumn id="9932" name="Columna9875"/>
    <tableColumn id="9933" name="Columna9876"/>
    <tableColumn id="9934" name="Columna9877"/>
    <tableColumn id="9935" name="Columna9878"/>
    <tableColumn id="9936" name="Columna9879"/>
    <tableColumn id="9937" name="Columna9880"/>
    <tableColumn id="9938" name="Columna9881"/>
    <tableColumn id="9939" name="Columna9882"/>
    <tableColumn id="9940" name="Columna9883"/>
    <tableColumn id="9941" name="Columna9884"/>
    <tableColumn id="9942" name="Columna9885"/>
    <tableColumn id="9943" name="Columna9886"/>
    <tableColumn id="9944" name="Columna9887"/>
    <tableColumn id="9945" name="Columna9888"/>
    <tableColumn id="9946" name="Columna9889"/>
    <tableColumn id="9947" name="Columna9890"/>
    <tableColumn id="9948" name="Columna9891"/>
    <tableColumn id="9949" name="Columna9892"/>
    <tableColumn id="9950" name="Columna9893"/>
    <tableColumn id="9951" name="Columna9894"/>
    <tableColumn id="9952" name="Columna9895"/>
    <tableColumn id="9953" name="Columna9896"/>
    <tableColumn id="9954" name="Columna9897"/>
    <tableColumn id="9955" name="Columna9898"/>
    <tableColumn id="9956" name="Columna9899"/>
    <tableColumn id="9957" name="Columna9900"/>
    <tableColumn id="9958" name="Columna9901"/>
    <tableColumn id="9959" name="Columna9902"/>
    <tableColumn id="9960" name="Columna9903"/>
    <tableColumn id="9961" name="Columna9904"/>
    <tableColumn id="9962" name="Columna9905"/>
    <tableColumn id="9963" name="Columna9906"/>
    <tableColumn id="9964" name="Columna9907"/>
    <tableColumn id="9965" name="Columna9908"/>
    <tableColumn id="9966" name="Columna9909"/>
    <tableColumn id="9967" name="Columna9910"/>
    <tableColumn id="9968" name="Columna9911"/>
    <tableColumn id="9969" name="Columna9912"/>
    <tableColumn id="9970" name="Columna9913"/>
    <tableColumn id="9971" name="Columna9914"/>
    <tableColumn id="9972" name="Columna9915"/>
    <tableColumn id="9973" name="Columna9916"/>
    <tableColumn id="9974" name="Columna9917"/>
    <tableColumn id="9975" name="Columna9918"/>
    <tableColumn id="9976" name="Columna9919"/>
    <tableColumn id="9977" name="Columna9920"/>
    <tableColumn id="9978" name="Columna9921"/>
    <tableColumn id="9979" name="Columna9922"/>
    <tableColumn id="9980" name="Columna9923"/>
    <tableColumn id="9981" name="Columna9924"/>
    <tableColumn id="9982" name="Columna9925"/>
    <tableColumn id="9983" name="Columna9926"/>
    <tableColumn id="9984" name="Columna9927"/>
    <tableColumn id="9985" name="Columna9928"/>
    <tableColumn id="9986" name="Columna9929"/>
    <tableColumn id="9987" name="Columna9930"/>
    <tableColumn id="9988" name="Columna9931"/>
    <tableColumn id="9989" name="Columna9932"/>
    <tableColumn id="9990" name="Columna9933"/>
    <tableColumn id="9991" name="Columna9934"/>
    <tableColumn id="9992" name="Columna9935"/>
    <tableColumn id="9993" name="Columna9936"/>
    <tableColumn id="9994" name="Columna9937"/>
    <tableColumn id="9995" name="Columna9938"/>
    <tableColumn id="9996" name="Columna9939"/>
    <tableColumn id="9997" name="Columna9940"/>
    <tableColumn id="9998" name="Columna9941"/>
    <tableColumn id="9999" name="Columna9942"/>
    <tableColumn id="10000" name="Columna9943"/>
    <tableColumn id="10001" name="Columna9944"/>
    <tableColumn id="10002" name="Columna9945"/>
    <tableColumn id="10003" name="Columna9946"/>
    <tableColumn id="10004" name="Columna9947"/>
    <tableColumn id="10005" name="Columna9948"/>
    <tableColumn id="10006" name="Columna9949"/>
    <tableColumn id="10007" name="Columna9950"/>
    <tableColumn id="10008" name="Columna9951"/>
    <tableColumn id="10009" name="Columna9952"/>
    <tableColumn id="10010" name="Columna9953"/>
    <tableColumn id="10011" name="Columna9954"/>
    <tableColumn id="10012" name="Columna9955"/>
    <tableColumn id="10013" name="Columna9956"/>
    <tableColumn id="10014" name="Columna9957"/>
    <tableColumn id="10015" name="Columna9958"/>
    <tableColumn id="10016" name="Columna9959"/>
    <tableColumn id="10017" name="Columna9960"/>
    <tableColumn id="10018" name="Columna9961"/>
    <tableColumn id="10019" name="Columna9962"/>
    <tableColumn id="10020" name="Columna9963"/>
    <tableColumn id="10021" name="Columna9964"/>
    <tableColumn id="10022" name="Columna9965"/>
    <tableColumn id="10023" name="Columna9966"/>
    <tableColumn id="10024" name="Columna9967"/>
    <tableColumn id="10025" name="Columna9968"/>
    <tableColumn id="10026" name="Columna9969"/>
    <tableColumn id="10027" name="Columna9970"/>
    <tableColumn id="10028" name="Columna9971"/>
    <tableColumn id="10029" name="Columna9972"/>
    <tableColumn id="10030" name="Columna9973"/>
    <tableColumn id="10031" name="Columna9974"/>
    <tableColumn id="10032" name="Columna9975"/>
    <tableColumn id="10033" name="Columna9976"/>
    <tableColumn id="10034" name="Columna9977"/>
    <tableColumn id="10035" name="Columna9978"/>
    <tableColumn id="10036" name="Columna9979"/>
    <tableColumn id="10037" name="Columna9980"/>
    <tableColumn id="10038" name="Columna9981"/>
    <tableColumn id="10039" name="Columna9982"/>
    <tableColumn id="10040" name="Columna9983"/>
    <tableColumn id="10041" name="Columna9984"/>
    <tableColumn id="10042" name="Columna9985"/>
    <tableColumn id="10043" name="Columna9986"/>
    <tableColumn id="10044" name="Columna9987"/>
    <tableColumn id="10045" name="Columna9988"/>
    <tableColumn id="10046" name="Columna9989"/>
    <tableColumn id="10047" name="Columna9990"/>
    <tableColumn id="10048" name="Columna9991"/>
    <tableColumn id="10049" name="Columna9992"/>
    <tableColumn id="10050" name="Columna9993"/>
    <tableColumn id="10051" name="Columna9994"/>
    <tableColumn id="10052" name="Columna9995"/>
    <tableColumn id="10053" name="Columna9996"/>
    <tableColumn id="10054" name="Columna9997"/>
    <tableColumn id="10055" name="Columna9998"/>
    <tableColumn id="10056" name="Columna9999"/>
    <tableColumn id="10057" name="Columna10000"/>
    <tableColumn id="10058" name="Columna10001"/>
    <tableColumn id="10059" name="Columna10002"/>
    <tableColumn id="10060" name="Columna10003"/>
    <tableColumn id="10061" name="Columna10004"/>
    <tableColumn id="10062" name="Columna10005"/>
    <tableColumn id="10063" name="Columna10006"/>
    <tableColumn id="10064" name="Columna10007"/>
    <tableColumn id="10065" name="Columna10008"/>
    <tableColumn id="10066" name="Columna10009"/>
    <tableColumn id="10067" name="Columna10010"/>
    <tableColumn id="10068" name="Columna10011"/>
    <tableColumn id="10069" name="Columna10012"/>
    <tableColumn id="10070" name="Columna10013"/>
    <tableColumn id="10071" name="Columna10014"/>
    <tableColumn id="10072" name="Columna10015"/>
    <tableColumn id="10073" name="Columna10016"/>
    <tableColumn id="10074" name="Columna10017"/>
    <tableColumn id="10075" name="Columna10018"/>
    <tableColumn id="10076" name="Columna10019"/>
    <tableColumn id="10077" name="Columna10020"/>
    <tableColumn id="10078" name="Columna10021"/>
    <tableColumn id="10079" name="Columna10022"/>
    <tableColumn id="10080" name="Columna10023"/>
    <tableColumn id="10081" name="Columna10024"/>
    <tableColumn id="10082" name="Columna10025"/>
    <tableColumn id="10083" name="Columna10026"/>
    <tableColumn id="10084" name="Columna10027"/>
    <tableColumn id="10085" name="Columna10028"/>
    <tableColumn id="10086" name="Columna10029"/>
    <tableColumn id="10087" name="Columna10030"/>
    <tableColumn id="10088" name="Columna10031"/>
    <tableColumn id="10089" name="Columna10032"/>
    <tableColumn id="10090" name="Columna10033"/>
    <tableColumn id="10091" name="Columna10034"/>
    <tableColumn id="10092" name="Columna10035"/>
    <tableColumn id="10093" name="Columna10036"/>
    <tableColumn id="10094" name="Columna10037"/>
    <tableColumn id="10095" name="Columna10038"/>
    <tableColumn id="10096" name="Columna10039"/>
    <tableColumn id="10097" name="Columna10040"/>
    <tableColumn id="10098" name="Columna10041"/>
    <tableColumn id="10099" name="Columna10042"/>
    <tableColumn id="10100" name="Columna10043"/>
    <tableColumn id="10101" name="Columna10044"/>
    <tableColumn id="10102" name="Columna10045"/>
    <tableColumn id="10103" name="Columna10046"/>
    <tableColumn id="10104" name="Columna10047"/>
    <tableColumn id="10105" name="Columna10048"/>
    <tableColumn id="10106" name="Columna10049"/>
    <tableColumn id="10107" name="Columna10050"/>
    <tableColumn id="10108" name="Columna10051"/>
    <tableColumn id="10109" name="Columna10052"/>
    <tableColumn id="10110" name="Columna10053"/>
    <tableColumn id="10111" name="Columna10054"/>
    <tableColumn id="10112" name="Columna10055"/>
    <tableColumn id="10113" name="Columna10056"/>
    <tableColumn id="10114" name="Columna10057"/>
    <tableColumn id="10115" name="Columna10058"/>
    <tableColumn id="10116" name="Columna10059"/>
    <tableColumn id="10117" name="Columna10060"/>
    <tableColumn id="10118" name="Columna10061"/>
    <tableColumn id="10119" name="Columna10062"/>
    <tableColumn id="10120" name="Columna10063"/>
    <tableColumn id="10121" name="Columna10064"/>
    <tableColumn id="10122" name="Columna10065"/>
    <tableColumn id="10123" name="Columna10066"/>
    <tableColumn id="10124" name="Columna10067"/>
    <tableColumn id="10125" name="Columna10068"/>
    <tableColumn id="10126" name="Columna10069"/>
    <tableColumn id="10127" name="Columna10070"/>
    <tableColumn id="10128" name="Columna10071"/>
    <tableColumn id="10129" name="Columna10072"/>
    <tableColumn id="10130" name="Columna10073"/>
    <tableColumn id="10131" name="Columna10074"/>
    <tableColumn id="10132" name="Columna10075"/>
    <tableColumn id="10133" name="Columna10076"/>
    <tableColumn id="10134" name="Columna10077"/>
    <tableColumn id="10135" name="Columna10078"/>
    <tableColumn id="10136" name="Columna10079"/>
    <tableColumn id="10137" name="Columna10080"/>
    <tableColumn id="10138" name="Columna10081"/>
    <tableColumn id="10139" name="Columna10082"/>
    <tableColumn id="10140" name="Columna10083"/>
    <tableColumn id="10141" name="Columna10084"/>
    <tableColumn id="10142" name="Columna10085"/>
    <tableColumn id="10143" name="Columna10086"/>
    <tableColumn id="10144" name="Columna10087"/>
    <tableColumn id="10145" name="Columna10088"/>
    <tableColumn id="10146" name="Columna10089"/>
    <tableColumn id="10147" name="Columna10090"/>
    <tableColumn id="10148" name="Columna10091"/>
    <tableColumn id="10149" name="Columna10092"/>
    <tableColumn id="10150" name="Columna10093"/>
    <tableColumn id="10151" name="Columna10094"/>
    <tableColumn id="10152" name="Columna10095"/>
    <tableColumn id="10153" name="Columna10096"/>
    <tableColumn id="10154" name="Columna10097"/>
    <tableColumn id="10155" name="Columna10098"/>
    <tableColumn id="10156" name="Columna10099"/>
    <tableColumn id="10157" name="Columna10100"/>
    <tableColumn id="10158" name="Columna10101"/>
    <tableColumn id="10159" name="Columna10102"/>
    <tableColumn id="10160" name="Columna10103"/>
    <tableColumn id="10161" name="Columna10104"/>
    <tableColumn id="10162" name="Columna10105"/>
    <tableColumn id="10163" name="Columna10106"/>
    <tableColumn id="10164" name="Columna10107"/>
    <tableColumn id="10165" name="Columna10108"/>
    <tableColumn id="10166" name="Columna10109"/>
    <tableColumn id="10167" name="Columna10110"/>
    <tableColumn id="10168" name="Columna10111"/>
    <tableColumn id="10169" name="Columna10112"/>
    <tableColumn id="10170" name="Columna10113"/>
    <tableColumn id="10171" name="Columna10114"/>
    <tableColumn id="10172" name="Columna10115"/>
    <tableColumn id="10173" name="Columna10116"/>
    <tableColumn id="10174" name="Columna10117"/>
    <tableColumn id="10175" name="Columna10118"/>
    <tableColumn id="10176" name="Columna10119"/>
    <tableColumn id="10177" name="Columna10120"/>
    <tableColumn id="10178" name="Columna10121"/>
    <tableColumn id="10179" name="Columna10122"/>
    <tableColumn id="10180" name="Columna10123"/>
    <tableColumn id="10181" name="Columna10124"/>
    <tableColumn id="10182" name="Columna10125"/>
    <tableColumn id="10183" name="Columna10126"/>
    <tableColumn id="10184" name="Columna10127"/>
    <tableColumn id="10185" name="Columna10128"/>
    <tableColumn id="10186" name="Columna10129"/>
    <tableColumn id="10187" name="Columna10130"/>
    <tableColumn id="10188" name="Columna10131"/>
    <tableColumn id="10189" name="Columna10132"/>
    <tableColumn id="10190" name="Columna10133"/>
    <tableColumn id="10191" name="Columna10134"/>
    <tableColumn id="10192" name="Columna10135"/>
    <tableColumn id="10193" name="Columna10136"/>
    <tableColumn id="10194" name="Columna10137"/>
    <tableColumn id="10195" name="Columna10138"/>
    <tableColumn id="10196" name="Columna10139"/>
    <tableColumn id="10197" name="Columna10140"/>
    <tableColumn id="10198" name="Columna10141"/>
    <tableColumn id="10199" name="Columna10142"/>
    <tableColumn id="10200" name="Columna10143"/>
    <tableColumn id="10201" name="Columna10144"/>
    <tableColumn id="10202" name="Columna10145"/>
    <tableColumn id="10203" name="Columna10146"/>
    <tableColumn id="10204" name="Columna10147"/>
    <tableColumn id="10205" name="Columna10148"/>
    <tableColumn id="10206" name="Columna10149"/>
    <tableColumn id="10207" name="Columna10150"/>
    <tableColumn id="10208" name="Columna10151"/>
    <tableColumn id="10209" name="Columna10152"/>
    <tableColumn id="10210" name="Columna10153"/>
    <tableColumn id="10211" name="Columna10154"/>
    <tableColumn id="10212" name="Columna10155"/>
    <tableColumn id="10213" name="Columna10156"/>
    <tableColumn id="10214" name="Columna10157"/>
    <tableColumn id="10215" name="Columna10158"/>
    <tableColumn id="10216" name="Columna10159"/>
    <tableColumn id="10217" name="Columna10160"/>
    <tableColumn id="10218" name="Columna10161"/>
    <tableColumn id="10219" name="Columna10162"/>
    <tableColumn id="10220" name="Columna10163"/>
    <tableColumn id="10221" name="Columna10164"/>
    <tableColumn id="10222" name="Columna10165"/>
    <tableColumn id="10223" name="Columna10166"/>
    <tableColumn id="10224" name="Columna10167"/>
    <tableColumn id="10225" name="Columna10168"/>
    <tableColumn id="10226" name="Columna10169"/>
    <tableColumn id="10227" name="Columna10170"/>
    <tableColumn id="10228" name="Columna10171"/>
    <tableColumn id="10229" name="Columna10172"/>
    <tableColumn id="10230" name="Columna10173"/>
    <tableColumn id="10231" name="Columna10174"/>
    <tableColumn id="10232" name="Columna10175"/>
    <tableColumn id="10233" name="Columna10176"/>
    <tableColumn id="10234" name="Columna10177"/>
    <tableColumn id="10235" name="Columna10178"/>
    <tableColumn id="10236" name="Columna10179"/>
    <tableColumn id="10237" name="Columna10180"/>
    <tableColumn id="10238" name="Columna10181"/>
    <tableColumn id="10239" name="Columna10182"/>
    <tableColumn id="10240" name="Columna10183"/>
    <tableColumn id="10241" name="Columna10184"/>
    <tableColumn id="10242" name="Columna10185"/>
    <tableColumn id="10243" name="Columna10186"/>
    <tableColumn id="10244" name="Columna10187"/>
    <tableColumn id="10245" name="Columna10188"/>
    <tableColumn id="10246" name="Columna10189"/>
    <tableColumn id="10247" name="Columna10190"/>
    <tableColumn id="10248" name="Columna10191"/>
    <tableColumn id="10249" name="Columna10192"/>
    <tableColumn id="10250" name="Columna10193"/>
    <tableColumn id="10251" name="Columna10194"/>
    <tableColumn id="10252" name="Columna10195"/>
    <tableColumn id="10253" name="Columna10196"/>
    <tableColumn id="10254" name="Columna10197"/>
    <tableColumn id="10255" name="Columna10198"/>
    <tableColumn id="10256" name="Columna10199"/>
    <tableColumn id="10257" name="Columna10200"/>
    <tableColumn id="10258" name="Columna10201"/>
    <tableColumn id="10259" name="Columna10202"/>
    <tableColumn id="10260" name="Columna10203"/>
    <tableColumn id="10261" name="Columna10204"/>
    <tableColumn id="10262" name="Columna10205"/>
    <tableColumn id="10263" name="Columna10206"/>
    <tableColumn id="10264" name="Columna10207"/>
    <tableColumn id="10265" name="Columna10208"/>
    <tableColumn id="10266" name="Columna10209"/>
    <tableColumn id="10267" name="Columna10210"/>
    <tableColumn id="10268" name="Columna10211"/>
    <tableColumn id="10269" name="Columna10212"/>
    <tableColumn id="10270" name="Columna10213"/>
    <tableColumn id="10271" name="Columna10214"/>
    <tableColumn id="10272" name="Columna10215"/>
    <tableColumn id="10273" name="Columna10216"/>
    <tableColumn id="10274" name="Columna10217"/>
    <tableColumn id="10275" name="Columna10218"/>
    <tableColumn id="10276" name="Columna10219"/>
    <tableColumn id="10277" name="Columna10220"/>
    <tableColumn id="10278" name="Columna10221"/>
    <tableColumn id="10279" name="Columna10222"/>
    <tableColumn id="10280" name="Columna10223"/>
    <tableColumn id="10281" name="Columna10224"/>
    <tableColumn id="10282" name="Columna10225"/>
    <tableColumn id="10283" name="Columna10226"/>
    <tableColumn id="10284" name="Columna10227"/>
    <tableColumn id="10285" name="Columna10228"/>
    <tableColumn id="10286" name="Columna10229"/>
    <tableColumn id="10287" name="Columna10230"/>
    <tableColumn id="10288" name="Columna10231"/>
    <tableColumn id="10289" name="Columna10232"/>
    <tableColumn id="10290" name="Columna10233"/>
    <tableColumn id="10291" name="Columna10234"/>
    <tableColumn id="10292" name="Columna10235"/>
    <tableColumn id="10293" name="Columna10236"/>
    <tableColumn id="10294" name="Columna10237"/>
    <tableColumn id="10295" name="Columna10238"/>
    <tableColumn id="10296" name="Columna10239"/>
    <tableColumn id="10297" name="Columna10240"/>
    <tableColumn id="10298" name="Columna10241"/>
    <tableColumn id="10299" name="Columna10242"/>
    <tableColumn id="10300" name="Columna10243"/>
    <tableColumn id="10301" name="Columna10244"/>
    <tableColumn id="10302" name="Columna10245"/>
    <tableColumn id="10303" name="Columna10246"/>
    <tableColumn id="10304" name="Columna10247"/>
    <tableColumn id="10305" name="Columna10248"/>
    <tableColumn id="10306" name="Columna10249"/>
    <tableColumn id="10307" name="Columna10250"/>
    <tableColumn id="10308" name="Columna10251"/>
    <tableColumn id="10309" name="Columna10252"/>
    <tableColumn id="10310" name="Columna10253"/>
    <tableColumn id="10311" name="Columna10254"/>
    <tableColumn id="10312" name="Columna10255"/>
    <tableColumn id="10313" name="Columna10256"/>
    <tableColumn id="10314" name="Columna10257"/>
    <tableColumn id="10315" name="Columna10258"/>
    <tableColumn id="10316" name="Columna10259"/>
    <tableColumn id="10317" name="Columna10260"/>
    <tableColumn id="10318" name="Columna10261"/>
    <tableColumn id="10319" name="Columna10262"/>
    <tableColumn id="10320" name="Columna10263"/>
    <tableColumn id="10321" name="Columna10264"/>
    <tableColumn id="10322" name="Columna10265"/>
    <tableColumn id="10323" name="Columna10266"/>
    <tableColumn id="10324" name="Columna10267"/>
    <tableColumn id="10325" name="Columna10268"/>
    <tableColumn id="10326" name="Columna10269"/>
    <tableColumn id="10327" name="Columna10270"/>
    <tableColumn id="10328" name="Columna10271"/>
    <tableColumn id="10329" name="Columna10272"/>
    <tableColumn id="10330" name="Columna10273"/>
    <tableColumn id="10331" name="Columna10274"/>
    <tableColumn id="10332" name="Columna10275"/>
    <tableColumn id="10333" name="Columna10276"/>
    <tableColumn id="10334" name="Columna10277"/>
    <tableColumn id="10335" name="Columna10278"/>
    <tableColumn id="10336" name="Columna10279"/>
    <tableColumn id="10337" name="Columna10280"/>
    <tableColumn id="10338" name="Columna10281"/>
    <tableColumn id="10339" name="Columna10282"/>
    <tableColumn id="10340" name="Columna10283"/>
    <tableColumn id="10341" name="Columna10284"/>
    <tableColumn id="10342" name="Columna10285"/>
    <tableColumn id="10343" name="Columna10286"/>
    <tableColumn id="10344" name="Columna10287"/>
    <tableColumn id="10345" name="Columna10288"/>
    <tableColumn id="10346" name="Columna10289"/>
    <tableColumn id="10347" name="Columna10290"/>
    <tableColumn id="10348" name="Columna10291"/>
    <tableColumn id="10349" name="Columna10292"/>
    <tableColumn id="10350" name="Columna10293"/>
    <tableColumn id="10351" name="Columna10294"/>
    <tableColumn id="10352" name="Columna10295"/>
    <tableColumn id="10353" name="Columna10296"/>
    <tableColumn id="10354" name="Columna10297"/>
    <tableColumn id="10355" name="Columna10298"/>
    <tableColumn id="10356" name="Columna10299"/>
    <tableColumn id="10357" name="Columna10300"/>
    <tableColumn id="10358" name="Columna10301"/>
    <tableColumn id="10359" name="Columna10302"/>
    <tableColumn id="10360" name="Columna10303"/>
    <tableColumn id="10361" name="Columna10304"/>
    <tableColumn id="10362" name="Columna10305"/>
    <tableColumn id="10363" name="Columna10306"/>
    <tableColumn id="10364" name="Columna10307"/>
    <tableColumn id="10365" name="Columna10308"/>
    <tableColumn id="10366" name="Columna10309"/>
    <tableColumn id="10367" name="Columna10310"/>
    <tableColumn id="10368" name="Columna10311"/>
    <tableColumn id="10369" name="Columna10312"/>
    <tableColumn id="10370" name="Columna10313"/>
    <tableColumn id="10371" name="Columna10314"/>
    <tableColumn id="10372" name="Columna10315"/>
    <tableColumn id="10373" name="Columna10316"/>
    <tableColumn id="10374" name="Columna10317"/>
    <tableColumn id="10375" name="Columna10318"/>
    <tableColumn id="10376" name="Columna10319"/>
    <tableColumn id="10377" name="Columna10320"/>
    <tableColumn id="10378" name="Columna10321"/>
    <tableColumn id="10379" name="Columna10322"/>
    <tableColumn id="10380" name="Columna10323"/>
    <tableColumn id="10381" name="Columna10324"/>
    <tableColumn id="10382" name="Columna10325"/>
    <tableColumn id="10383" name="Columna10326"/>
    <tableColumn id="10384" name="Columna10327"/>
    <tableColumn id="10385" name="Columna10328"/>
    <tableColumn id="10386" name="Columna10329"/>
    <tableColumn id="10387" name="Columna10330"/>
    <tableColumn id="10388" name="Columna10331"/>
    <tableColumn id="10389" name="Columna10332"/>
    <tableColumn id="10390" name="Columna10333"/>
    <tableColumn id="10391" name="Columna10334"/>
    <tableColumn id="10392" name="Columna10335"/>
    <tableColumn id="10393" name="Columna10336"/>
    <tableColumn id="10394" name="Columna10337"/>
    <tableColumn id="10395" name="Columna10338"/>
    <tableColumn id="10396" name="Columna10339"/>
    <tableColumn id="10397" name="Columna10340"/>
    <tableColumn id="10398" name="Columna10341"/>
    <tableColumn id="10399" name="Columna10342"/>
    <tableColumn id="10400" name="Columna10343"/>
    <tableColumn id="10401" name="Columna10344"/>
    <tableColumn id="10402" name="Columna10345"/>
    <tableColumn id="10403" name="Columna10346"/>
    <tableColumn id="10404" name="Columna10347"/>
    <tableColumn id="10405" name="Columna10348"/>
    <tableColumn id="10406" name="Columna10349"/>
    <tableColumn id="10407" name="Columna10350"/>
    <tableColumn id="10408" name="Columna10351"/>
    <tableColumn id="10409" name="Columna10352"/>
    <tableColumn id="10410" name="Columna10353"/>
    <tableColumn id="10411" name="Columna10354"/>
    <tableColumn id="10412" name="Columna10355"/>
    <tableColumn id="10413" name="Columna10356"/>
    <tableColumn id="10414" name="Columna10357"/>
    <tableColumn id="10415" name="Columna10358"/>
    <tableColumn id="10416" name="Columna10359"/>
    <tableColumn id="10417" name="Columna10360"/>
    <tableColumn id="10418" name="Columna10361"/>
    <tableColumn id="10419" name="Columna10362"/>
    <tableColumn id="10420" name="Columna10363"/>
    <tableColumn id="10421" name="Columna10364"/>
    <tableColumn id="10422" name="Columna10365"/>
    <tableColumn id="10423" name="Columna10366"/>
    <tableColumn id="10424" name="Columna10367"/>
    <tableColumn id="10425" name="Columna10368"/>
    <tableColumn id="10426" name="Columna10369"/>
    <tableColumn id="10427" name="Columna10370"/>
    <tableColumn id="10428" name="Columna10371"/>
    <tableColumn id="10429" name="Columna10372"/>
    <tableColumn id="10430" name="Columna10373"/>
    <tableColumn id="10431" name="Columna10374"/>
    <tableColumn id="10432" name="Columna10375"/>
    <tableColumn id="10433" name="Columna10376"/>
    <tableColumn id="10434" name="Columna10377"/>
    <tableColumn id="10435" name="Columna10378"/>
    <tableColumn id="10436" name="Columna10379"/>
    <tableColumn id="10437" name="Columna10380"/>
    <tableColumn id="10438" name="Columna10381"/>
    <tableColumn id="10439" name="Columna10382"/>
    <tableColumn id="10440" name="Columna10383"/>
    <tableColumn id="10441" name="Columna10384"/>
    <tableColumn id="10442" name="Columna10385"/>
    <tableColumn id="10443" name="Columna10386"/>
    <tableColumn id="10444" name="Columna10387"/>
    <tableColumn id="10445" name="Columna10388"/>
    <tableColumn id="10446" name="Columna10389"/>
    <tableColumn id="10447" name="Columna10390"/>
    <tableColumn id="10448" name="Columna10391"/>
    <tableColumn id="10449" name="Columna10392"/>
    <tableColumn id="10450" name="Columna10393"/>
    <tableColumn id="10451" name="Columna10394"/>
    <tableColumn id="10452" name="Columna10395"/>
    <tableColumn id="10453" name="Columna10396"/>
    <tableColumn id="10454" name="Columna10397"/>
    <tableColumn id="10455" name="Columna10398"/>
    <tableColumn id="10456" name="Columna10399"/>
    <tableColumn id="10457" name="Columna10400"/>
    <tableColumn id="10458" name="Columna10401"/>
    <tableColumn id="10459" name="Columna10402"/>
    <tableColumn id="10460" name="Columna10403"/>
    <tableColumn id="10461" name="Columna10404"/>
    <tableColumn id="10462" name="Columna10405"/>
    <tableColumn id="10463" name="Columna10406"/>
    <tableColumn id="10464" name="Columna10407"/>
    <tableColumn id="10465" name="Columna10408"/>
    <tableColumn id="10466" name="Columna10409"/>
    <tableColumn id="10467" name="Columna10410"/>
    <tableColumn id="10468" name="Columna10411"/>
    <tableColumn id="10469" name="Columna10412"/>
    <tableColumn id="10470" name="Columna10413"/>
    <tableColumn id="10471" name="Columna10414"/>
    <tableColumn id="10472" name="Columna10415"/>
    <tableColumn id="10473" name="Columna10416"/>
    <tableColumn id="10474" name="Columna10417"/>
    <tableColumn id="10475" name="Columna10418"/>
    <tableColumn id="10476" name="Columna10419"/>
    <tableColumn id="10477" name="Columna10420"/>
    <tableColumn id="10478" name="Columna10421"/>
    <tableColumn id="10479" name="Columna10422"/>
    <tableColumn id="10480" name="Columna10423"/>
    <tableColumn id="10481" name="Columna10424"/>
    <tableColumn id="10482" name="Columna10425"/>
    <tableColumn id="10483" name="Columna10426"/>
    <tableColumn id="10484" name="Columna10427"/>
    <tableColumn id="10485" name="Columna10428"/>
    <tableColumn id="10486" name="Columna10429"/>
    <tableColumn id="10487" name="Columna10430"/>
    <tableColumn id="10488" name="Columna10431"/>
    <tableColumn id="10489" name="Columna10432"/>
    <tableColumn id="10490" name="Columna10433"/>
    <tableColumn id="10491" name="Columna10434"/>
    <tableColumn id="10492" name="Columna10435"/>
    <tableColumn id="10493" name="Columna10436"/>
    <tableColumn id="10494" name="Columna10437"/>
    <tableColumn id="10495" name="Columna10438"/>
    <tableColumn id="10496" name="Columna10439"/>
    <tableColumn id="10497" name="Columna10440"/>
    <tableColumn id="10498" name="Columna10441"/>
    <tableColumn id="10499" name="Columna10442"/>
    <tableColumn id="10500" name="Columna10443"/>
    <tableColumn id="10501" name="Columna10444"/>
    <tableColumn id="10502" name="Columna10445"/>
    <tableColumn id="10503" name="Columna10446"/>
    <tableColumn id="10504" name="Columna10447"/>
    <tableColumn id="10505" name="Columna10448"/>
    <tableColumn id="10506" name="Columna10449"/>
    <tableColumn id="10507" name="Columna10450"/>
    <tableColumn id="10508" name="Columna10451"/>
    <tableColumn id="10509" name="Columna10452"/>
    <tableColumn id="10510" name="Columna10453"/>
    <tableColumn id="10511" name="Columna10454"/>
    <tableColumn id="10512" name="Columna10455"/>
    <tableColumn id="10513" name="Columna10456"/>
    <tableColumn id="10514" name="Columna10457"/>
    <tableColumn id="10515" name="Columna10458"/>
    <tableColumn id="10516" name="Columna10459"/>
    <tableColumn id="10517" name="Columna10460"/>
    <tableColumn id="10518" name="Columna10461"/>
    <tableColumn id="10519" name="Columna10462"/>
    <tableColumn id="10520" name="Columna10463"/>
    <tableColumn id="10521" name="Columna10464"/>
    <tableColumn id="10522" name="Columna10465"/>
    <tableColumn id="10523" name="Columna10466"/>
    <tableColumn id="10524" name="Columna10467"/>
    <tableColumn id="10525" name="Columna10468"/>
    <tableColumn id="10526" name="Columna10469"/>
    <tableColumn id="10527" name="Columna10470"/>
    <tableColumn id="10528" name="Columna10471"/>
    <tableColumn id="10529" name="Columna10472"/>
    <tableColumn id="10530" name="Columna10473"/>
    <tableColumn id="10531" name="Columna10474"/>
    <tableColumn id="10532" name="Columna10475"/>
    <tableColumn id="10533" name="Columna10476"/>
    <tableColumn id="10534" name="Columna10477"/>
    <tableColumn id="10535" name="Columna10478"/>
    <tableColumn id="10536" name="Columna10479"/>
    <tableColumn id="10537" name="Columna10480"/>
    <tableColumn id="10538" name="Columna10481"/>
    <tableColumn id="10539" name="Columna10482"/>
    <tableColumn id="10540" name="Columna10483"/>
    <tableColumn id="10541" name="Columna10484"/>
    <tableColumn id="10542" name="Columna10485"/>
    <tableColumn id="10543" name="Columna10486"/>
    <tableColumn id="10544" name="Columna10487"/>
    <tableColumn id="10545" name="Columna10488"/>
    <tableColumn id="10546" name="Columna10489"/>
    <tableColumn id="10547" name="Columna10490"/>
    <tableColumn id="10548" name="Columna10491"/>
    <tableColumn id="10549" name="Columna10492"/>
    <tableColumn id="10550" name="Columna10493"/>
    <tableColumn id="10551" name="Columna10494"/>
    <tableColumn id="10552" name="Columna10495"/>
    <tableColumn id="10553" name="Columna10496"/>
    <tableColumn id="10554" name="Columna10497"/>
    <tableColumn id="10555" name="Columna10498"/>
    <tableColumn id="10556" name="Columna10499"/>
    <tableColumn id="10557" name="Columna10500"/>
    <tableColumn id="10558" name="Columna10501"/>
    <tableColumn id="10559" name="Columna10502"/>
    <tableColumn id="10560" name="Columna10503"/>
    <tableColumn id="10561" name="Columna10504"/>
    <tableColumn id="10562" name="Columna10505"/>
    <tableColumn id="10563" name="Columna10506"/>
    <tableColumn id="10564" name="Columna10507"/>
    <tableColumn id="10565" name="Columna10508"/>
    <tableColumn id="10566" name="Columna10509"/>
    <tableColumn id="10567" name="Columna10510"/>
    <tableColumn id="10568" name="Columna10511"/>
    <tableColumn id="10569" name="Columna10512"/>
    <tableColumn id="10570" name="Columna10513"/>
    <tableColumn id="10571" name="Columna10514"/>
    <tableColumn id="10572" name="Columna10515"/>
    <tableColumn id="10573" name="Columna10516"/>
    <tableColumn id="10574" name="Columna10517"/>
    <tableColumn id="10575" name="Columna10518"/>
    <tableColumn id="10576" name="Columna10519"/>
    <tableColumn id="10577" name="Columna10520"/>
    <tableColumn id="10578" name="Columna10521"/>
    <tableColumn id="10579" name="Columna10522"/>
    <tableColumn id="10580" name="Columna10523"/>
    <tableColumn id="10581" name="Columna10524"/>
    <tableColumn id="10582" name="Columna10525"/>
    <tableColumn id="10583" name="Columna10526"/>
    <tableColumn id="10584" name="Columna10527"/>
    <tableColumn id="10585" name="Columna10528"/>
    <tableColumn id="10586" name="Columna10529"/>
    <tableColumn id="10587" name="Columna10530"/>
    <tableColumn id="10588" name="Columna10531"/>
    <tableColumn id="10589" name="Columna10532"/>
    <tableColumn id="10590" name="Columna10533"/>
    <tableColumn id="10591" name="Columna10534"/>
    <tableColumn id="10592" name="Columna10535"/>
    <tableColumn id="10593" name="Columna10536"/>
    <tableColumn id="10594" name="Columna10537"/>
    <tableColumn id="10595" name="Columna10538"/>
    <tableColumn id="10596" name="Columna10539"/>
    <tableColumn id="10597" name="Columna10540"/>
    <tableColumn id="10598" name="Columna10541"/>
    <tableColumn id="10599" name="Columna10542"/>
    <tableColumn id="10600" name="Columna10543"/>
    <tableColumn id="10601" name="Columna10544"/>
    <tableColumn id="10602" name="Columna10545"/>
    <tableColumn id="10603" name="Columna10546"/>
    <tableColumn id="10604" name="Columna10547"/>
    <tableColumn id="10605" name="Columna10548"/>
    <tableColumn id="10606" name="Columna10549"/>
    <tableColumn id="10607" name="Columna10550"/>
    <tableColumn id="10608" name="Columna10551"/>
    <tableColumn id="10609" name="Columna10552"/>
    <tableColumn id="10610" name="Columna10553"/>
    <tableColumn id="10611" name="Columna10554"/>
    <tableColumn id="10612" name="Columna10555"/>
    <tableColumn id="10613" name="Columna10556"/>
    <tableColumn id="10614" name="Columna10557"/>
    <tableColumn id="10615" name="Columna10558"/>
    <tableColumn id="10616" name="Columna10559"/>
    <tableColumn id="10617" name="Columna10560"/>
    <tableColumn id="10618" name="Columna10561"/>
    <tableColumn id="10619" name="Columna10562"/>
    <tableColumn id="10620" name="Columna10563"/>
    <tableColumn id="10621" name="Columna10564"/>
    <tableColumn id="10622" name="Columna10565"/>
    <tableColumn id="10623" name="Columna10566"/>
    <tableColumn id="10624" name="Columna10567"/>
    <tableColumn id="10625" name="Columna10568"/>
    <tableColumn id="10626" name="Columna10569"/>
    <tableColumn id="10627" name="Columna10570"/>
    <tableColumn id="10628" name="Columna10571"/>
    <tableColumn id="10629" name="Columna10572"/>
    <tableColumn id="10630" name="Columna10573"/>
    <tableColumn id="10631" name="Columna10574"/>
    <tableColumn id="10632" name="Columna10575"/>
    <tableColumn id="10633" name="Columna10576"/>
    <tableColumn id="10634" name="Columna10577"/>
    <tableColumn id="10635" name="Columna10578"/>
    <tableColumn id="10636" name="Columna10579"/>
    <tableColumn id="10637" name="Columna10580"/>
    <tableColumn id="10638" name="Columna10581"/>
    <tableColumn id="10639" name="Columna10582"/>
    <tableColumn id="10640" name="Columna10583"/>
    <tableColumn id="10641" name="Columna10584"/>
    <tableColumn id="10642" name="Columna10585"/>
    <tableColumn id="10643" name="Columna10586"/>
    <tableColumn id="10644" name="Columna10587"/>
    <tableColumn id="10645" name="Columna10588"/>
    <tableColumn id="10646" name="Columna10589"/>
    <tableColumn id="10647" name="Columna10590"/>
    <tableColumn id="10648" name="Columna10591"/>
    <tableColumn id="10649" name="Columna10592"/>
    <tableColumn id="10650" name="Columna10593"/>
    <tableColumn id="10651" name="Columna10594"/>
    <tableColumn id="10652" name="Columna10595"/>
    <tableColumn id="10653" name="Columna10596"/>
    <tableColumn id="10654" name="Columna10597"/>
    <tableColumn id="10655" name="Columna10598"/>
    <tableColumn id="10656" name="Columna10599"/>
    <tableColumn id="10657" name="Columna10600"/>
    <tableColumn id="10658" name="Columna10601"/>
    <tableColumn id="10659" name="Columna10602"/>
    <tableColumn id="10660" name="Columna10603"/>
    <tableColumn id="10661" name="Columna10604"/>
    <tableColumn id="10662" name="Columna10605"/>
    <tableColumn id="10663" name="Columna10606"/>
    <tableColumn id="10664" name="Columna10607"/>
    <tableColumn id="10665" name="Columna10608"/>
    <tableColumn id="10666" name="Columna10609"/>
    <tableColumn id="10667" name="Columna10610"/>
    <tableColumn id="10668" name="Columna10611"/>
    <tableColumn id="10669" name="Columna10612"/>
    <tableColumn id="10670" name="Columna10613"/>
    <tableColumn id="10671" name="Columna10614"/>
    <tableColumn id="10672" name="Columna10615"/>
    <tableColumn id="10673" name="Columna10616"/>
    <tableColumn id="10674" name="Columna10617"/>
    <tableColumn id="10675" name="Columna10618"/>
    <tableColumn id="10676" name="Columna10619"/>
    <tableColumn id="10677" name="Columna10620"/>
    <tableColumn id="10678" name="Columna10621"/>
    <tableColumn id="10679" name="Columna10622"/>
    <tableColumn id="10680" name="Columna10623"/>
    <tableColumn id="10681" name="Columna10624"/>
    <tableColumn id="10682" name="Columna10625"/>
    <tableColumn id="10683" name="Columna10626"/>
    <tableColumn id="10684" name="Columna10627"/>
    <tableColumn id="10685" name="Columna10628"/>
    <tableColumn id="10686" name="Columna10629"/>
    <tableColumn id="10687" name="Columna10630"/>
    <tableColumn id="10688" name="Columna10631"/>
    <tableColumn id="10689" name="Columna10632"/>
    <tableColumn id="10690" name="Columna10633"/>
    <tableColumn id="10691" name="Columna10634"/>
    <tableColumn id="10692" name="Columna10635"/>
    <tableColumn id="10693" name="Columna10636"/>
    <tableColumn id="10694" name="Columna10637"/>
    <tableColumn id="10695" name="Columna10638"/>
    <tableColumn id="10696" name="Columna10639"/>
    <tableColumn id="10697" name="Columna10640"/>
    <tableColumn id="10698" name="Columna10641"/>
    <tableColumn id="10699" name="Columna10642"/>
    <tableColumn id="10700" name="Columna10643"/>
    <tableColumn id="10701" name="Columna10644"/>
    <tableColumn id="10702" name="Columna10645"/>
    <tableColumn id="10703" name="Columna10646"/>
    <tableColumn id="10704" name="Columna10647"/>
    <tableColumn id="10705" name="Columna10648"/>
    <tableColumn id="10706" name="Columna10649"/>
    <tableColumn id="10707" name="Columna10650"/>
    <tableColumn id="10708" name="Columna10651"/>
    <tableColumn id="10709" name="Columna10652"/>
    <tableColumn id="10710" name="Columna10653"/>
    <tableColumn id="10711" name="Columna10654"/>
    <tableColumn id="10712" name="Columna10655"/>
    <tableColumn id="10713" name="Columna10656"/>
    <tableColumn id="10714" name="Columna10657"/>
    <tableColumn id="10715" name="Columna10658"/>
    <tableColumn id="10716" name="Columna10659"/>
    <tableColumn id="10717" name="Columna10660"/>
    <tableColumn id="10718" name="Columna10661"/>
    <tableColumn id="10719" name="Columna10662"/>
    <tableColumn id="10720" name="Columna10663"/>
    <tableColumn id="10721" name="Columna10664"/>
    <tableColumn id="10722" name="Columna10665"/>
    <tableColumn id="10723" name="Columna10666"/>
    <tableColumn id="10724" name="Columna10667"/>
    <tableColumn id="10725" name="Columna10668"/>
    <tableColumn id="10726" name="Columna10669"/>
    <tableColumn id="10727" name="Columna10670"/>
    <tableColumn id="10728" name="Columna10671"/>
    <tableColumn id="10729" name="Columna10672"/>
    <tableColumn id="10730" name="Columna10673"/>
    <tableColumn id="10731" name="Columna10674"/>
    <tableColumn id="10732" name="Columna10675"/>
    <tableColumn id="10733" name="Columna10676"/>
    <tableColumn id="10734" name="Columna10677"/>
    <tableColumn id="10735" name="Columna10678"/>
    <tableColumn id="10736" name="Columna10679"/>
    <tableColumn id="10737" name="Columna10680"/>
    <tableColumn id="10738" name="Columna10681"/>
    <tableColumn id="10739" name="Columna10682"/>
    <tableColumn id="10740" name="Columna10683"/>
    <tableColumn id="10741" name="Columna10684"/>
    <tableColumn id="10742" name="Columna10685"/>
    <tableColumn id="10743" name="Columna10686"/>
    <tableColumn id="10744" name="Columna10687"/>
    <tableColumn id="10745" name="Columna10688"/>
    <tableColumn id="10746" name="Columna10689"/>
    <tableColumn id="10747" name="Columna10690"/>
    <tableColumn id="10748" name="Columna10691"/>
    <tableColumn id="10749" name="Columna10692"/>
    <tableColumn id="10750" name="Columna10693"/>
    <tableColumn id="10751" name="Columna10694"/>
    <tableColumn id="10752" name="Columna10695"/>
    <tableColumn id="10753" name="Columna10696"/>
    <tableColumn id="10754" name="Columna10697"/>
    <tableColumn id="10755" name="Columna10698"/>
    <tableColumn id="10756" name="Columna10699"/>
    <tableColumn id="10757" name="Columna10700"/>
    <tableColumn id="10758" name="Columna10701"/>
    <tableColumn id="10759" name="Columna10702"/>
    <tableColumn id="10760" name="Columna10703"/>
    <tableColumn id="10761" name="Columna10704"/>
    <tableColumn id="10762" name="Columna10705"/>
    <tableColumn id="10763" name="Columna10706"/>
    <tableColumn id="10764" name="Columna10707"/>
    <tableColumn id="10765" name="Columna10708"/>
    <tableColumn id="10766" name="Columna10709"/>
    <tableColumn id="10767" name="Columna10710"/>
    <tableColumn id="10768" name="Columna10711"/>
    <tableColumn id="10769" name="Columna10712"/>
    <tableColumn id="10770" name="Columna10713"/>
    <tableColumn id="10771" name="Columna10714"/>
    <tableColumn id="10772" name="Columna10715"/>
    <tableColumn id="10773" name="Columna10716"/>
    <tableColumn id="10774" name="Columna10717"/>
    <tableColumn id="10775" name="Columna10718"/>
    <tableColumn id="10776" name="Columna10719"/>
    <tableColumn id="10777" name="Columna10720"/>
    <tableColumn id="10778" name="Columna10721"/>
    <tableColumn id="10779" name="Columna10722"/>
    <tableColumn id="10780" name="Columna10723"/>
    <tableColumn id="10781" name="Columna10724"/>
    <tableColumn id="10782" name="Columna10725"/>
    <tableColumn id="10783" name="Columna10726"/>
    <tableColumn id="10784" name="Columna10727"/>
    <tableColumn id="10785" name="Columna10728"/>
    <tableColumn id="10786" name="Columna10729"/>
    <tableColumn id="10787" name="Columna10730"/>
    <tableColumn id="10788" name="Columna10731"/>
    <tableColumn id="10789" name="Columna10732"/>
    <tableColumn id="10790" name="Columna10733"/>
    <tableColumn id="10791" name="Columna10734"/>
    <tableColumn id="10792" name="Columna10735"/>
    <tableColumn id="10793" name="Columna10736"/>
    <tableColumn id="10794" name="Columna10737"/>
    <tableColumn id="10795" name="Columna10738"/>
    <tableColumn id="10796" name="Columna10739"/>
    <tableColumn id="10797" name="Columna10740"/>
    <tableColumn id="10798" name="Columna10741"/>
    <tableColumn id="10799" name="Columna10742"/>
    <tableColumn id="10800" name="Columna10743"/>
    <tableColumn id="10801" name="Columna10744"/>
    <tableColumn id="10802" name="Columna10745"/>
    <tableColumn id="10803" name="Columna10746"/>
    <tableColumn id="10804" name="Columna10747"/>
    <tableColumn id="10805" name="Columna10748"/>
    <tableColumn id="10806" name="Columna10749"/>
    <tableColumn id="10807" name="Columna10750"/>
    <tableColumn id="10808" name="Columna10751"/>
    <tableColumn id="10809" name="Columna10752"/>
    <tableColumn id="10810" name="Columna10753"/>
    <tableColumn id="10811" name="Columna10754"/>
    <tableColumn id="10812" name="Columna10755"/>
    <tableColumn id="10813" name="Columna10756"/>
    <tableColumn id="10814" name="Columna10757"/>
    <tableColumn id="10815" name="Columna10758"/>
    <tableColumn id="10816" name="Columna10759"/>
    <tableColumn id="10817" name="Columna10760"/>
    <tableColumn id="10818" name="Columna10761"/>
    <tableColumn id="10819" name="Columna10762"/>
    <tableColumn id="10820" name="Columna10763"/>
    <tableColumn id="10821" name="Columna10764"/>
    <tableColumn id="10822" name="Columna10765"/>
    <tableColumn id="10823" name="Columna10766"/>
    <tableColumn id="10824" name="Columna10767"/>
    <tableColumn id="10825" name="Columna10768"/>
    <tableColumn id="10826" name="Columna10769"/>
    <tableColumn id="10827" name="Columna10770"/>
    <tableColumn id="10828" name="Columna10771"/>
    <tableColumn id="10829" name="Columna10772"/>
    <tableColumn id="10830" name="Columna10773"/>
    <tableColumn id="10831" name="Columna10774"/>
    <tableColumn id="10832" name="Columna10775"/>
    <tableColumn id="10833" name="Columna10776"/>
    <tableColumn id="10834" name="Columna10777"/>
    <tableColumn id="10835" name="Columna10778"/>
    <tableColumn id="10836" name="Columna10779"/>
    <tableColumn id="10837" name="Columna10780"/>
    <tableColumn id="10838" name="Columna10781"/>
    <tableColumn id="10839" name="Columna10782"/>
    <tableColumn id="10840" name="Columna10783"/>
    <tableColumn id="10841" name="Columna10784"/>
    <tableColumn id="10842" name="Columna10785"/>
    <tableColumn id="10843" name="Columna10786"/>
    <tableColumn id="10844" name="Columna10787"/>
    <tableColumn id="10845" name="Columna10788"/>
    <tableColumn id="10846" name="Columna10789"/>
    <tableColumn id="10847" name="Columna10790"/>
    <tableColumn id="10848" name="Columna10791"/>
    <tableColumn id="10849" name="Columna10792"/>
    <tableColumn id="10850" name="Columna10793"/>
    <tableColumn id="10851" name="Columna10794"/>
    <tableColumn id="10852" name="Columna10795"/>
    <tableColumn id="10853" name="Columna10796"/>
    <tableColumn id="10854" name="Columna10797"/>
    <tableColumn id="10855" name="Columna10798"/>
    <tableColumn id="10856" name="Columna10799"/>
    <tableColumn id="10857" name="Columna10800"/>
    <tableColumn id="10858" name="Columna10801"/>
    <tableColumn id="10859" name="Columna10802"/>
    <tableColumn id="10860" name="Columna10803"/>
    <tableColumn id="10861" name="Columna10804"/>
    <tableColumn id="10862" name="Columna10805"/>
    <tableColumn id="10863" name="Columna10806"/>
    <tableColumn id="10864" name="Columna10807"/>
    <tableColumn id="10865" name="Columna10808"/>
    <tableColumn id="10866" name="Columna10809"/>
    <tableColumn id="10867" name="Columna10810"/>
    <tableColumn id="10868" name="Columna10811"/>
    <tableColumn id="10869" name="Columna10812"/>
    <tableColumn id="10870" name="Columna10813"/>
    <tableColumn id="10871" name="Columna10814"/>
    <tableColumn id="10872" name="Columna10815"/>
    <tableColumn id="10873" name="Columna10816"/>
    <tableColumn id="10874" name="Columna10817"/>
    <tableColumn id="10875" name="Columna10818"/>
    <tableColumn id="10876" name="Columna10819"/>
    <tableColumn id="10877" name="Columna10820"/>
    <tableColumn id="10878" name="Columna10821"/>
    <tableColumn id="10879" name="Columna10822"/>
    <tableColumn id="10880" name="Columna10823"/>
    <tableColumn id="10881" name="Columna10824"/>
    <tableColumn id="10882" name="Columna10825"/>
    <tableColumn id="10883" name="Columna10826"/>
    <tableColumn id="10884" name="Columna10827"/>
    <tableColumn id="10885" name="Columna10828"/>
    <tableColumn id="10886" name="Columna10829"/>
    <tableColumn id="10887" name="Columna10830"/>
    <tableColumn id="10888" name="Columna10831"/>
    <tableColumn id="10889" name="Columna10832"/>
    <tableColumn id="10890" name="Columna10833"/>
    <tableColumn id="10891" name="Columna10834"/>
    <tableColumn id="10892" name="Columna10835"/>
    <tableColumn id="10893" name="Columna10836"/>
    <tableColumn id="10894" name="Columna10837"/>
    <tableColumn id="10895" name="Columna10838"/>
    <tableColumn id="10896" name="Columna10839"/>
    <tableColumn id="10897" name="Columna10840"/>
    <tableColumn id="10898" name="Columna10841"/>
    <tableColumn id="10899" name="Columna10842"/>
    <tableColumn id="10900" name="Columna10843"/>
    <tableColumn id="10901" name="Columna10844"/>
    <tableColumn id="10902" name="Columna10845"/>
    <tableColumn id="10903" name="Columna10846"/>
    <tableColumn id="10904" name="Columna10847"/>
    <tableColumn id="10905" name="Columna10848"/>
    <tableColumn id="10906" name="Columna10849"/>
    <tableColumn id="10907" name="Columna10850"/>
    <tableColumn id="10908" name="Columna10851"/>
    <tableColumn id="10909" name="Columna10852"/>
    <tableColumn id="10910" name="Columna10853"/>
    <tableColumn id="10911" name="Columna10854"/>
    <tableColumn id="10912" name="Columna10855"/>
    <tableColumn id="10913" name="Columna10856"/>
    <tableColumn id="10914" name="Columna10857"/>
    <tableColumn id="10915" name="Columna10858"/>
    <tableColumn id="10916" name="Columna10859"/>
    <tableColumn id="10917" name="Columna10860"/>
    <tableColumn id="10918" name="Columna10861"/>
    <tableColumn id="10919" name="Columna10862"/>
    <tableColumn id="10920" name="Columna10863"/>
    <tableColumn id="10921" name="Columna10864"/>
    <tableColumn id="10922" name="Columna10865"/>
    <tableColumn id="10923" name="Columna10866"/>
    <tableColumn id="10924" name="Columna10867"/>
    <tableColumn id="10925" name="Columna10868"/>
    <tableColumn id="10926" name="Columna10869"/>
    <tableColumn id="10927" name="Columna10870"/>
    <tableColumn id="10928" name="Columna10871"/>
    <tableColumn id="10929" name="Columna10872"/>
    <tableColumn id="10930" name="Columna10873"/>
    <tableColumn id="10931" name="Columna10874"/>
    <tableColumn id="10932" name="Columna10875"/>
    <tableColumn id="10933" name="Columna10876"/>
    <tableColumn id="10934" name="Columna10877"/>
    <tableColumn id="10935" name="Columna10878"/>
    <tableColumn id="10936" name="Columna10879"/>
    <tableColumn id="10937" name="Columna10880"/>
    <tableColumn id="10938" name="Columna10881"/>
    <tableColumn id="10939" name="Columna10882"/>
    <tableColumn id="10940" name="Columna10883"/>
    <tableColumn id="10941" name="Columna10884"/>
    <tableColumn id="10942" name="Columna10885"/>
    <tableColumn id="10943" name="Columna10886"/>
    <tableColumn id="10944" name="Columna10887"/>
    <tableColumn id="10945" name="Columna10888"/>
    <tableColumn id="10946" name="Columna10889"/>
    <tableColumn id="10947" name="Columna10890"/>
    <tableColumn id="10948" name="Columna10891"/>
    <tableColumn id="10949" name="Columna10892"/>
    <tableColumn id="10950" name="Columna10893"/>
    <tableColumn id="10951" name="Columna10894"/>
    <tableColumn id="10952" name="Columna10895"/>
    <tableColumn id="10953" name="Columna10896"/>
    <tableColumn id="10954" name="Columna10897"/>
    <tableColumn id="10955" name="Columna10898"/>
    <tableColumn id="10956" name="Columna10899"/>
    <tableColumn id="10957" name="Columna10900"/>
    <tableColumn id="10958" name="Columna10901"/>
    <tableColumn id="10959" name="Columna10902"/>
    <tableColumn id="10960" name="Columna10903"/>
    <tableColumn id="10961" name="Columna10904"/>
    <tableColumn id="10962" name="Columna10905"/>
    <tableColumn id="10963" name="Columna10906"/>
    <tableColumn id="10964" name="Columna10907"/>
    <tableColumn id="10965" name="Columna10908"/>
    <tableColumn id="10966" name="Columna10909"/>
    <tableColumn id="10967" name="Columna10910"/>
    <tableColumn id="10968" name="Columna10911"/>
    <tableColumn id="10969" name="Columna10912"/>
    <tableColumn id="10970" name="Columna10913"/>
    <tableColumn id="10971" name="Columna10914"/>
    <tableColumn id="10972" name="Columna10915"/>
    <tableColumn id="10973" name="Columna10916"/>
    <tableColumn id="10974" name="Columna10917"/>
    <tableColumn id="10975" name="Columna10918"/>
    <tableColumn id="10976" name="Columna10919"/>
    <tableColumn id="10977" name="Columna10920"/>
    <tableColumn id="10978" name="Columna10921"/>
    <tableColumn id="10979" name="Columna10922"/>
    <tableColumn id="10980" name="Columna10923"/>
    <tableColumn id="10981" name="Columna10924"/>
    <tableColumn id="10982" name="Columna10925"/>
    <tableColumn id="10983" name="Columna10926"/>
    <tableColumn id="10984" name="Columna10927"/>
    <tableColumn id="10985" name="Columna10928"/>
    <tableColumn id="10986" name="Columna10929"/>
    <tableColumn id="10987" name="Columna10930"/>
    <tableColumn id="10988" name="Columna10931"/>
    <tableColumn id="10989" name="Columna10932"/>
    <tableColumn id="10990" name="Columna10933"/>
    <tableColumn id="10991" name="Columna10934"/>
    <tableColumn id="10992" name="Columna10935"/>
    <tableColumn id="10993" name="Columna10936"/>
    <tableColumn id="10994" name="Columna10937"/>
    <tableColumn id="10995" name="Columna10938"/>
    <tableColumn id="10996" name="Columna10939"/>
    <tableColumn id="10997" name="Columna10940"/>
    <tableColumn id="10998" name="Columna10941"/>
    <tableColumn id="10999" name="Columna10942"/>
    <tableColumn id="11000" name="Columna10943"/>
    <tableColumn id="11001" name="Columna10944"/>
    <tableColumn id="11002" name="Columna10945"/>
    <tableColumn id="11003" name="Columna10946"/>
    <tableColumn id="11004" name="Columna10947"/>
    <tableColumn id="11005" name="Columna10948"/>
    <tableColumn id="11006" name="Columna10949"/>
    <tableColumn id="11007" name="Columna10950"/>
    <tableColumn id="11008" name="Columna10951"/>
    <tableColumn id="11009" name="Columna10952"/>
    <tableColumn id="11010" name="Columna10953"/>
    <tableColumn id="11011" name="Columna10954"/>
    <tableColumn id="11012" name="Columna10955"/>
    <tableColumn id="11013" name="Columna10956"/>
    <tableColumn id="11014" name="Columna10957"/>
    <tableColumn id="11015" name="Columna10958"/>
    <tableColumn id="11016" name="Columna10959"/>
    <tableColumn id="11017" name="Columna10960"/>
    <tableColumn id="11018" name="Columna10961"/>
    <tableColumn id="11019" name="Columna10962"/>
    <tableColumn id="11020" name="Columna10963"/>
    <tableColumn id="11021" name="Columna10964"/>
    <tableColumn id="11022" name="Columna10965"/>
    <tableColumn id="11023" name="Columna10966"/>
    <tableColumn id="11024" name="Columna10967"/>
    <tableColumn id="11025" name="Columna10968"/>
    <tableColumn id="11026" name="Columna10969"/>
    <tableColumn id="11027" name="Columna10970"/>
    <tableColumn id="11028" name="Columna10971"/>
    <tableColumn id="11029" name="Columna10972"/>
    <tableColumn id="11030" name="Columna10973"/>
    <tableColumn id="11031" name="Columna10974"/>
    <tableColumn id="11032" name="Columna10975"/>
    <tableColumn id="11033" name="Columna10976"/>
    <tableColumn id="11034" name="Columna10977"/>
    <tableColumn id="11035" name="Columna10978"/>
    <tableColumn id="11036" name="Columna10979"/>
    <tableColumn id="11037" name="Columna10980"/>
    <tableColumn id="11038" name="Columna10981"/>
    <tableColumn id="11039" name="Columna10982"/>
    <tableColumn id="11040" name="Columna10983"/>
    <tableColumn id="11041" name="Columna10984"/>
    <tableColumn id="11042" name="Columna10985"/>
    <tableColumn id="11043" name="Columna10986"/>
    <tableColumn id="11044" name="Columna10987"/>
    <tableColumn id="11045" name="Columna10988"/>
    <tableColumn id="11046" name="Columna10989"/>
    <tableColumn id="11047" name="Columna10990"/>
    <tableColumn id="11048" name="Columna10991"/>
    <tableColumn id="11049" name="Columna10992"/>
    <tableColumn id="11050" name="Columna10993"/>
    <tableColumn id="11051" name="Columna10994"/>
    <tableColumn id="11052" name="Columna10995"/>
    <tableColumn id="11053" name="Columna10996"/>
    <tableColumn id="11054" name="Columna10997"/>
    <tableColumn id="11055" name="Columna10998"/>
    <tableColumn id="11056" name="Columna10999"/>
    <tableColumn id="11057" name="Columna11000"/>
    <tableColumn id="11058" name="Columna11001"/>
    <tableColumn id="11059" name="Columna11002"/>
    <tableColumn id="11060" name="Columna11003"/>
    <tableColumn id="11061" name="Columna11004"/>
    <tableColumn id="11062" name="Columna11005"/>
    <tableColumn id="11063" name="Columna11006"/>
    <tableColumn id="11064" name="Columna11007"/>
    <tableColumn id="11065" name="Columna11008"/>
    <tableColumn id="11066" name="Columna11009"/>
    <tableColumn id="11067" name="Columna11010"/>
    <tableColumn id="11068" name="Columna11011"/>
    <tableColumn id="11069" name="Columna11012"/>
    <tableColumn id="11070" name="Columna11013"/>
    <tableColumn id="11071" name="Columna11014"/>
    <tableColumn id="11072" name="Columna11015"/>
    <tableColumn id="11073" name="Columna11016"/>
    <tableColumn id="11074" name="Columna11017"/>
    <tableColumn id="11075" name="Columna11018"/>
    <tableColumn id="11076" name="Columna11019"/>
    <tableColumn id="11077" name="Columna11020"/>
    <tableColumn id="11078" name="Columna11021"/>
    <tableColumn id="11079" name="Columna11022"/>
    <tableColumn id="11080" name="Columna11023"/>
    <tableColumn id="11081" name="Columna11024"/>
    <tableColumn id="11082" name="Columna11025"/>
    <tableColumn id="11083" name="Columna11026"/>
    <tableColumn id="11084" name="Columna11027"/>
    <tableColumn id="11085" name="Columna11028"/>
    <tableColumn id="11086" name="Columna11029"/>
    <tableColumn id="11087" name="Columna11030"/>
    <tableColumn id="11088" name="Columna11031"/>
    <tableColumn id="11089" name="Columna11032"/>
    <tableColumn id="11090" name="Columna11033"/>
    <tableColumn id="11091" name="Columna11034"/>
    <tableColumn id="11092" name="Columna11035"/>
    <tableColumn id="11093" name="Columna11036"/>
    <tableColumn id="11094" name="Columna11037"/>
    <tableColumn id="11095" name="Columna11038"/>
    <tableColumn id="11096" name="Columna11039"/>
    <tableColumn id="11097" name="Columna11040"/>
    <tableColumn id="11098" name="Columna11041"/>
    <tableColumn id="11099" name="Columna11042"/>
    <tableColumn id="11100" name="Columna11043"/>
    <tableColumn id="11101" name="Columna11044"/>
    <tableColumn id="11102" name="Columna11045"/>
    <tableColumn id="11103" name="Columna11046"/>
    <tableColumn id="11104" name="Columna11047"/>
    <tableColumn id="11105" name="Columna11048"/>
    <tableColumn id="11106" name="Columna11049"/>
    <tableColumn id="11107" name="Columna11050"/>
    <tableColumn id="11108" name="Columna11051"/>
    <tableColumn id="11109" name="Columna11052"/>
    <tableColumn id="11110" name="Columna11053"/>
    <tableColumn id="11111" name="Columna11054"/>
    <tableColumn id="11112" name="Columna11055"/>
    <tableColumn id="11113" name="Columna11056"/>
    <tableColumn id="11114" name="Columna11057"/>
    <tableColumn id="11115" name="Columna11058"/>
    <tableColumn id="11116" name="Columna11059"/>
    <tableColumn id="11117" name="Columna11060"/>
    <tableColumn id="11118" name="Columna11061"/>
    <tableColumn id="11119" name="Columna11062"/>
    <tableColumn id="11120" name="Columna11063"/>
    <tableColumn id="11121" name="Columna11064"/>
    <tableColumn id="11122" name="Columna11065"/>
    <tableColumn id="11123" name="Columna11066"/>
    <tableColumn id="11124" name="Columna11067"/>
    <tableColumn id="11125" name="Columna11068"/>
    <tableColumn id="11126" name="Columna11069"/>
    <tableColumn id="11127" name="Columna11070"/>
    <tableColumn id="11128" name="Columna11071"/>
    <tableColumn id="11129" name="Columna11072"/>
    <tableColumn id="11130" name="Columna11073"/>
    <tableColumn id="11131" name="Columna11074"/>
    <tableColumn id="11132" name="Columna11075"/>
    <tableColumn id="11133" name="Columna11076"/>
    <tableColumn id="11134" name="Columna11077"/>
    <tableColumn id="11135" name="Columna11078"/>
    <tableColumn id="11136" name="Columna11079"/>
    <tableColumn id="11137" name="Columna11080"/>
    <tableColumn id="11138" name="Columna11081"/>
    <tableColumn id="11139" name="Columna11082"/>
    <tableColumn id="11140" name="Columna11083"/>
    <tableColumn id="11141" name="Columna11084"/>
    <tableColumn id="11142" name="Columna11085"/>
    <tableColumn id="11143" name="Columna11086"/>
    <tableColumn id="11144" name="Columna11087"/>
    <tableColumn id="11145" name="Columna11088"/>
    <tableColumn id="11146" name="Columna11089"/>
    <tableColumn id="11147" name="Columna11090"/>
    <tableColumn id="11148" name="Columna11091"/>
    <tableColumn id="11149" name="Columna11092"/>
    <tableColumn id="11150" name="Columna11093"/>
    <tableColumn id="11151" name="Columna11094"/>
    <tableColumn id="11152" name="Columna11095"/>
    <tableColumn id="11153" name="Columna11096"/>
    <tableColumn id="11154" name="Columna11097"/>
    <tableColumn id="11155" name="Columna11098"/>
    <tableColumn id="11156" name="Columna11099"/>
    <tableColumn id="11157" name="Columna11100"/>
    <tableColumn id="11158" name="Columna11101"/>
    <tableColumn id="11159" name="Columna11102"/>
    <tableColumn id="11160" name="Columna11103"/>
    <tableColumn id="11161" name="Columna11104"/>
    <tableColumn id="11162" name="Columna11105"/>
    <tableColumn id="11163" name="Columna11106"/>
    <tableColumn id="11164" name="Columna11107"/>
    <tableColumn id="11165" name="Columna11108"/>
    <tableColumn id="11166" name="Columna11109"/>
    <tableColumn id="11167" name="Columna11110"/>
    <tableColumn id="11168" name="Columna11111"/>
    <tableColumn id="11169" name="Columna11112"/>
    <tableColumn id="11170" name="Columna11113"/>
    <tableColumn id="11171" name="Columna11114"/>
    <tableColumn id="11172" name="Columna11115"/>
    <tableColumn id="11173" name="Columna11116"/>
    <tableColumn id="11174" name="Columna11117"/>
    <tableColumn id="11175" name="Columna11118"/>
    <tableColumn id="11176" name="Columna11119"/>
    <tableColumn id="11177" name="Columna11120"/>
    <tableColumn id="11178" name="Columna11121"/>
    <tableColumn id="11179" name="Columna11122"/>
    <tableColumn id="11180" name="Columna11123"/>
    <tableColumn id="11181" name="Columna11124"/>
    <tableColumn id="11182" name="Columna11125"/>
    <tableColumn id="11183" name="Columna11126"/>
    <tableColumn id="11184" name="Columna11127"/>
    <tableColumn id="11185" name="Columna11128"/>
    <tableColumn id="11186" name="Columna11129"/>
    <tableColumn id="11187" name="Columna11130"/>
    <tableColumn id="11188" name="Columna11131"/>
    <tableColumn id="11189" name="Columna11132"/>
    <tableColumn id="11190" name="Columna11133"/>
    <tableColumn id="11191" name="Columna11134"/>
    <tableColumn id="11192" name="Columna11135"/>
    <tableColumn id="11193" name="Columna11136"/>
    <tableColumn id="11194" name="Columna11137"/>
    <tableColumn id="11195" name="Columna11138"/>
    <tableColumn id="11196" name="Columna11139"/>
    <tableColumn id="11197" name="Columna11140"/>
    <tableColumn id="11198" name="Columna11141"/>
    <tableColumn id="11199" name="Columna11142"/>
    <tableColumn id="11200" name="Columna11143"/>
    <tableColumn id="11201" name="Columna11144"/>
    <tableColumn id="11202" name="Columna11145"/>
    <tableColumn id="11203" name="Columna11146"/>
    <tableColumn id="11204" name="Columna11147"/>
    <tableColumn id="11205" name="Columna11148"/>
    <tableColumn id="11206" name="Columna11149"/>
    <tableColumn id="11207" name="Columna11150"/>
    <tableColumn id="11208" name="Columna11151"/>
    <tableColumn id="11209" name="Columna11152"/>
    <tableColumn id="11210" name="Columna11153"/>
    <tableColumn id="11211" name="Columna11154"/>
    <tableColumn id="11212" name="Columna11155"/>
    <tableColumn id="11213" name="Columna11156"/>
    <tableColumn id="11214" name="Columna11157"/>
    <tableColumn id="11215" name="Columna11158"/>
    <tableColumn id="11216" name="Columna11159"/>
    <tableColumn id="11217" name="Columna11160"/>
    <tableColumn id="11218" name="Columna11161"/>
    <tableColumn id="11219" name="Columna11162"/>
    <tableColumn id="11220" name="Columna11163"/>
    <tableColumn id="11221" name="Columna11164"/>
    <tableColumn id="11222" name="Columna11165"/>
    <tableColumn id="11223" name="Columna11166"/>
    <tableColumn id="11224" name="Columna11167"/>
    <tableColumn id="11225" name="Columna11168"/>
    <tableColumn id="11226" name="Columna11169"/>
    <tableColumn id="11227" name="Columna11170"/>
    <tableColumn id="11228" name="Columna11171"/>
    <tableColumn id="11229" name="Columna11172"/>
    <tableColumn id="11230" name="Columna11173"/>
    <tableColumn id="11231" name="Columna11174"/>
    <tableColumn id="11232" name="Columna11175"/>
    <tableColumn id="11233" name="Columna11176"/>
    <tableColumn id="11234" name="Columna11177"/>
    <tableColumn id="11235" name="Columna11178"/>
    <tableColumn id="11236" name="Columna11179"/>
    <tableColumn id="11237" name="Columna11180"/>
    <tableColumn id="11238" name="Columna11181"/>
    <tableColumn id="11239" name="Columna11182"/>
    <tableColumn id="11240" name="Columna11183"/>
    <tableColumn id="11241" name="Columna11184"/>
    <tableColumn id="11242" name="Columna11185"/>
    <tableColumn id="11243" name="Columna11186"/>
    <tableColumn id="11244" name="Columna11187"/>
    <tableColumn id="11245" name="Columna11188"/>
    <tableColumn id="11246" name="Columna11189"/>
    <tableColumn id="11247" name="Columna11190"/>
    <tableColumn id="11248" name="Columna11191"/>
    <tableColumn id="11249" name="Columna11192"/>
    <tableColumn id="11250" name="Columna11193"/>
    <tableColumn id="11251" name="Columna11194"/>
    <tableColumn id="11252" name="Columna11195"/>
    <tableColumn id="11253" name="Columna11196"/>
    <tableColumn id="11254" name="Columna11197"/>
    <tableColumn id="11255" name="Columna11198"/>
    <tableColumn id="11256" name="Columna11199"/>
    <tableColumn id="11257" name="Columna11200"/>
    <tableColumn id="11258" name="Columna11201"/>
    <tableColumn id="11259" name="Columna11202"/>
    <tableColumn id="11260" name="Columna11203"/>
    <tableColumn id="11261" name="Columna11204"/>
    <tableColumn id="11262" name="Columna11205"/>
    <tableColumn id="11263" name="Columna11206"/>
    <tableColumn id="11264" name="Columna11207"/>
    <tableColumn id="11265" name="Columna11208"/>
    <tableColumn id="11266" name="Columna11209"/>
    <tableColumn id="11267" name="Columna11210"/>
    <tableColumn id="11268" name="Columna11211"/>
    <tableColumn id="11269" name="Columna11212"/>
    <tableColumn id="11270" name="Columna11213"/>
    <tableColumn id="11271" name="Columna11214"/>
    <tableColumn id="11272" name="Columna11215"/>
    <tableColumn id="11273" name="Columna11216"/>
    <tableColumn id="11274" name="Columna11217"/>
    <tableColumn id="11275" name="Columna11218"/>
    <tableColumn id="11276" name="Columna11219"/>
    <tableColumn id="11277" name="Columna11220"/>
    <tableColumn id="11278" name="Columna11221"/>
    <tableColumn id="11279" name="Columna11222"/>
    <tableColumn id="11280" name="Columna11223"/>
    <tableColumn id="11281" name="Columna11224"/>
    <tableColumn id="11282" name="Columna11225"/>
    <tableColumn id="11283" name="Columna11226"/>
    <tableColumn id="11284" name="Columna11227"/>
    <tableColumn id="11285" name="Columna11228"/>
    <tableColumn id="11286" name="Columna11229"/>
    <tableColumn id="11287" name="Columna11230"/>
    <tableColumn id="11288" name="Columna11231"/>
    <tableColumn id="11289" name="Columna11232"/>
    <tableColumn id="11290" name="Columna11233"/>
    <tableColumn id="11291" name="Columna11234"/>
    <tableColumn id="11292" name="Columna11235"/>
    <tableColumn id="11293" name="Columna11236"/>
    <tableColumn id="11294" name="Columna11237"/>
    <tableColumn id="11295" name="Columna11238"/>
    <tableColumn id="11296" name="Columna11239"/>
    <tableColumn id="11297" name="Columna11240"/>
    <tableColumn id="11298" name="Columna11241"/>
    <tableColumn id="11299" name="Columna11242"/>
    <tableColumn id="11300" name="Columna11243"/>
    <tableColumn id="11301" name="Columna11244"/>
    <tableColumn id="11302" name="Columna11245"/>
    <tableColumn id="11303" name="Columna11246"/>
    <tableColumn id="11304" name="Columna11247"/>
    <tableColumn id="11305" name="Columna11248"/>
    <tableColumn id="11306" name="Columna11249"/>
    <tableColumn id="11307" name="Columna11250"/>
    <tableColumn id="11308" name="Columna11251"/>
    <tableColumn id="11309" name="Columna11252"/>
    <tableColumn id="11310" name="Columna11253"/>
    <tableColumn id="11311" name="Columna11254"/>
    <tableColumn id="11312" name="Columna11255"/>
    <tableColumn id="11313" name="Columna11256"/>
    <tableColumn id="11314" name="Columna11257"/>
    <tableColumn id="11315" name="Columna11258"/>
    <tableColumn id="11316" name="Columna11259"/>
    <tableColumn id="11317" name="Columna11260"/>
    <tableColumn id="11318" name="Columna11261"/>
    <tableColumn id="11319" name="Columna11262"/>
    <tableColumn id="11320" name="Columna11263"/>
    <tableColumn id="11321" name="Columna11264"/>
    <tableColumn id="11322" name="Columna11265"/>
    <tableColumn id="11323" name="Columna11266"/>
    <tableColumn id="11324" name="Columna11267"/>
    <tableColumn id="11325" name="Columna11268"/>
    <tableColumn id="11326" name="Columna11269"/>
    <tableColumn id="11327" name="Columna11270"/>
    <tableColumn id="11328" name="Columna11271"/>
    <tableColumn id="11329" name="Columna11272"/>
    <tableColumn id="11330" name="Columna11273"/>
    <tableColumn id="11331" name="Columna11274"/>
    <tableColumn id="11332" name="Columna11275"/>
    <tableColumn id="11333" name="Columna11276"/>
    <tableColumn id="11334" name="Columna11277"/>
    <tableColumn id="11335" name="Columna11278"/>
    <tableColumn id="11336" name="Columna11279"/>
    <tableColumn id="11337" name="Columna11280"/>
    <tableColumn id="11338" name="Columna11281"/>
    <tableColumn id="11339" name="Columna11282"/>
    <tableColumn id="11340" name="Columna11283"/>
    <tableColumn id="11341" name="Columna11284"/>
    <tableColumn id="11342" name="Columna11285"/>
    <tableColumn id="11343" name="Columna11286"/>
    <tableColumn id="11344" name="Columna11287"/>
    <tableColumn id="11345" name="Columna11288"/>
    <tableColumn id="11346" name="Columna11289"/>
    <tableColumn id="11347" name="Columna11290"/>
    <tableColumn id="11348" name="Columna11291"/>
    <tableColumn id="11349" name="Columna11292"/>
    <tableColumn id="11350" name="Columna11293"/>
    <tableColumn id="11351" name="Columna11294"/>
    <tableColumn id="11352" name="Columna11295"/>
    <tableColumn id="11353" name="Columna11296"/>
    <tableColumn id="11354" name="Columna11297"/>
    <tableColumn id="11355" name="Columna11298"/>
    <tableColumn id="11356" name="Columna11299"/>
    <tableColumn id="11357" name="Columna11300"/>
    <tableColumn id="11358" name="Columna11301"/>
    <tableColumn id="11359" name="Columna11302"/>
    <tableColumn id="11360" name="Columna11303"/>
    <tableColumn id="11361" name="Columna11304"/>
    <tableColumn id="11362" name="Columna11305"/>
    <tableColumn id="11363" name="Columna11306"/>
    <tableColumn id="11364" name="Columna11307"/>
    <tableColumn id="11365" name="Columna11308"/>
    <tableColumn id="11366" name="Columna11309"/>
    <tableColumn id="11367" name="Columna11310"/>
    <tableColumn id="11368" name="Columna11311"/>
    <tableColumn id="11369" name="Columna11312"/>
    <tableColumn id="11370" name="Columna11313"/>
    <tableColumn id="11371" name="Columna11314"/>
    <tableColumn id="11372" name="Columna11315"/>
    <tableColumn id="11373" name="Columna11316"/>
    <tableColumn id="11374" name="Columna11317"/>
    <tableColumn id="11375" name="Columna11318"/>
    <tableColumn id="11376" name="Columna11319"/>
    <tableColumn id="11377" name="Columna11320"/>
    <tableColumn id="11378" name="Columna11321"/>
    <tableColumn id="11379" name="Columna11322"/>
    <tableColumn id="11380" name="Columna11323"/>
    <tableColumn id="11381" name="Columna11324"/>
    <tableColumn id="11382" name="Columna11325"/>
    <tableColumn id="11383" name="Columna11326"/>
    <tableColumn id="11384" name="Columna11327"/>
    <tableColumn id="11385" name="Columna11328"/>
    <tableColumn id="11386" name="Columna11329"/>
    <tableColumn id="11387" name="Columna11330"/>
    <tableColumn id="11388" name="Columna11331"/>
    <tableColumn id="11389" name="Columna11332"/>
    <tableColumn id="11390" name="Columna11333"/>
    <tableColumn id="11391" name="Columna11334"/>
    <tableColumn id="11392" name="Columna11335"/>
    <tableColumn id="11393" name="Columna11336"/>
    <tableColumn id="11394" name="Columna11337"/>
    <tableColumn id="11395" name="Columna11338"/>
    <tableColumn id="11396" name="Columna11339"/>
    <tableColumn id="11397" name="Columna11340"/>
    <tableColumn id="11398" name="Columna11341"/>
    <tableColumn id="11399" name="Columna11342"/>
    <tableColumn id="11400" name="Columna11343"/>
    <tableColumn id="11401" name="Columna11344"/>
    <tableColumn id="11402" name="Columna11345"/>
    <tableColumn id="11403" name="Columna11346"/>
    <tableColumn id="11404" name="Columna11347"/>
    <tableColumn id="11405" name="Columna11348"/>
    <tableColumn id="11406" name="Columna11349"/>
    <tableColumn id="11407" name="Columna11350"/>
    <tableColumn id="11408" name="Columna11351"/>
    <tableColumn id="11409" name="Columna11352"/>
    <tableColumn id="11410" name="Columna11353"/>
    <tableColumn id="11411" name="Columna11354"/>
    <tableColumn id="11412" name="Columna11355"/>
    <tableColumn id="11413" name="Columna11356"/>
    <tableColumn id="11414" name="Columna11357"/>
    <tableColumn id="11415" name="Columna11358"/>
    <tableColumn id="11416" name="Columna11359"/>
    <tableColumn id="11417" name="Columna11360"/>
    <tableColumn id="11418" name="Columna11361"/>
    <tableColumn id="11419" name="Columna11362"/>
    <tableColumn id="11420" name="Columna11363"/>
    <tableColumn id="11421" name="Columna11364"/>
    <tableColumn id="11422" name="Columna11365"/>
    <tableColumn id="11423" name="Columna11366"/>
    <tableColumn id="11424" name="Columna11367"/>
    <tableColumn id="11425" name="Columna11368"/>
    <tableColumn id="11426" name="Columna11369"/>
    <tableColumn id="11427" name="Columna11370"/>
    <tableColumn id="11428" name="Columna11371"/>
    <tableColumn id="11429" name="Columna11372"/>
    <tableColumn id="11430" name="Columna11373"/>
    <tableColumn id="11431" name="Columna11374"/>
    <tableColumn id="11432" name="Columna11375"/>
    <tableColumn id="11433" name="Columna11376"/>
    <tableColumn id="11434" name="Columna11377"/>
    <tableColumn id="11435" name="Columna11378"/>
    <tableColumn id="11436" name="Columna11379"/>
    <tableColumn id="11437" name="Columna11380"/>
    <tableColumn id="11438" name="Columna11381"/>
    <tableColumn id="11439" name="Columna11382"/>
    <tableColumn id="11440" name="Columna11383"/>
    <tableColumn id="11441" name="Columna11384"/>
    <tableColumn id="11442" name="Columna11385"/>
    <tableColumn id="11443" name="Columna11386"/>
    <tableColumn id="11444" name="Columna11387"/>
    <tableColumn id="11445" name="Columna11388"/>
    <tableColumn id="11446" name="Columna11389"/>
    <tableColumn id="11447" name="Columna11390"/>
    <tableColumn id="11448" name="Columna11391"/>
    <tableColumn id="11449" name="Columna11392"/>
    <tableColumn id="11450" name="Columna11393"/>
    <tableColumn id="11451" name="Columna11394"/>
    <tableColumn id="11452" name="Columna11395"/>
    <tableColumn id="11453" name="Columna11396"/>
    <tableColumn id="11454" name="Columna11397"/>
    <tableColumn id="11455" name="Columna11398"/>
    <tableColumn id="11456" name="Columna11399"/>
    <tableColumn id="11457" name="Columna11400"/>
    <tableColumn id="11458" name="Columna11401"/>
    <tableColumn id="11459" name="Columna11402"/>
    <tableColumn id="11460" name="Columna11403"/>
    <tableColumn id="11461" name="Columna11404"/>
    <tableColumn id="11462" name="Columna11405"/>
    <tableColumn id="11463" name="Columna11406"/>
    <tableColumn id="11464" name="Columna11407"/>
    <tableColumn id="11465" name="Columna11408"/>
    <tableColumn id="11466" name="Columna11409"/>
    <tableColumn id="11467" name="Columna11410"/>
    <tableColumn id="11468" name="Columna11411"/>
    <tableColumn id="11469" name="Columna11412"/>
    <tableColumn id="11470" name="Columna11413"/>
    <tableColumn id="11471" name="Columna11414"/>
    <tableColumn id="11472" name="Columna11415"/>
    <tableColumn id="11473" name="Columna11416"/>
    <tableColumn id="11474" name="Columna11417"/>
    <tableColumn id="11475" name="Columna11418"/>
    <tableColumn id="11476" name="Columna11419"/>
    <tableColumn id="11477" name="Columna11420"/>
    <tableColumn id="11478" name="Columna11421"/>
    <tableColumn id="11479" name="Columna11422"/>
    <tableColumn id="11480" name="Columna11423"/>
    <tableColumn id="11481" name="Columna11424"/>
    <tableColumn id="11482" name="Columna11425"/>
    <tableColumn id="11483" name="Columna11426"/>
    <tableColumn id="11484" name="Columna11427"/>
    <tableColumn id="11485" name="Columna11428"/>
    <tableColumn id="11486" name="Columna11429"/>
    <tableColumn id="11487" name="Columna11430"/>
    <tableColumn id="11488" name="Columna11431"/>
    <tableColumn id="11489" name="Columna11432"/>
    <tableColumn id="11490" name="Columna11433"/>
    <tableColumn id="11491" name="Columna11434"/>
    <tableColumn id="11492" name="Columna11435"/>
    <tableColumn id="11493" name="Columna11436"/>
    <tableColumn id="11494" name="Columna11437"/>
    <tableColumn id="11495" name="Columna11438"/>
    <tableColumn id="11496" name="Columna11439"/>
    <tableColumn id="11497" name="Columna11440"/>
    <tableColumn id="11498" name="Columna11441"/>
    <tableColumn id="11499" name="Columna11442"/>
    <tableColumn id="11500" name="Columna11443"/>
    <tableColumn id="11501" name="Columna11444"/>
    <tableColumn id="11502" name="Columna11445"/>
    <tableColumn id="11503" name="Columna11446"/>
    <tableColumn id="11504" name="Columna11447"/>
    <tableColumn id="11505" name="Columna11448"/>
    <tableColumn id="11506" name="Columna11449"/>
    <tableColumn id="11507" name="Columna11450"/>
    <tableColumn id="11508" name="Columna11451"/>
    <tableColumn id="11509" name="Columna11452"/>
    <tableColumn id="11510" name="Columna11453"/>
    <tableColumn id="11511" name="Columna11454"/>
    <tableColumn id="11512" name="Columna11455"/>
    <tableColumn id="11513" name="Columna11456"/>
    <tableColumn id="11514" name="Columna11457"/>
    <tableColumn id="11515" name="Columna11458"/>
    <tableColumn id="11516" name="Columna11459"/>
    <tableColumn id="11517" name="Columna11460"/>
    <tableColumn id="11518" name="Columna11461"/>
    <tableColumn id="11519" name="Columna11462"/>
    <tableColumn id="11520" name="Columna11463"/>
    <tableColumn id="11521" name="Columna11464"/>
    <tableColumn id="11522" name="Columna11465"/>
    <tableColumn id="11523" name="Columna11466"/>
    <tableColumn id="11524" name="Columna11467"/>
    <tableColumn id="11525" name="Columna11468"/>
    <tableColumn id="11526" name="Columna11469"/>
    <tableColumn id="11527" name="Columna11470"/>
    <tableColumn id="11528" name="Columna11471"/>
    <tableColumn id="11529" name="Columna11472"/>
    <tableColumn id="11530" name="Columna11473"/>
    <tableColumn id="11531" name="Columna11474"/>
    <tableColumn id="11532" name="Columna11475"/>
    <tableColumn id="11533" name="Columna11476"/>
    <tableColumn id="11534" name="Columna11477"/>
    <tableColumn id="11535" name="Columna11478"/>
    <tableColumn id="11536" name="Columna11479"/>
    <tableColumn id="11537" name="Columna11480"/>
    <tableColumn id="11538" name="Columna11481"/>
    <tableColumn id="11539" name="Columna11482"/>
    <tableColumn id="11540" name="Columna11483"/>
    <tableColumn id="11541" name="Columna11484"/>
    <tableColumn id="11542" name="Columna11485"/>
    <tableColumn id="11543" name="Columna11486"/>
    <tableColumn id="11544" name="Columna11487"/>
    <tableColumn id="11545" name="Columna11488"/>
    <tableColumn id="11546" name="Columna11489"/>
    <tableColumn id="11547" name="Columna11490"/>
    <tableColumn id="11548" name="Columna11491"/>
    <tableColumn id="11549" name="Columna11492"/>
    <tableColumn id="11550" name="Columna11493"/>
    <tableColumn id="11551" name="Columna11494"/>
    <tableColumn id="11552" name="Columna11495"/>
    <tableColumn id="11553" name="Columna11496"/>
    <tableColumn id="11554" name="Columna11497"/>
    <tableColumn id="11555" name="Columna11498"/>
    <tableColumn id="11556" name="Columna11499"/>
    <tableColumn id="11557" name="Columna11500"/>
    <tableColumn id="11558" name="Columna11501"/>
    <tableColumn id="11559" name="Columna11502"/>
    <tableColumn id="11560" name="Columna11503"/>
    <tableColumn id="11561" name="Columna11504"/>
    <tableColumn id="11562" name="Columna11505"/>
    <tableColumn id="11563" name="Columna11506"/>
    <tableColumn id="11564" name="Columna11507"/>
    <tableColumn id="11565" name="Columna11508"/>
    <tableColumn id="11566" name="Columna11509"/>
    <tableColumn id="11567" name="Columna11510"/>
    <tableColumn id="11568" name="Columna11511"/>
    <tableColumn id="11569" name="Columna11512"/>
    <tableColumn id="11570" name="Columna11513"/>
    <tableColumn id="11571" name="Columna11514"/>
    <tableColumn id="11572" name="Columna11515"/>
    <tableColumn id="11573" name="Columna11516"/>
    <tableColumn id="11574" name="Columna11517"/>
    <tableColumn id="11575" name="Columna11518"/>
    <tableColumn id="11576" name="Columna11519"/>
    <tableColumn id="11577" name="Columna11520"/>
    <tableColumn id="11578" name="Columna11521"/>
    <tableColumn id="11579" name="Columna11522"/>
    <tableColumn id="11580" name="Columna11523"/>
    <tableColumn id="11581" name="Columna11524"/>
    <tableColumn id="11582" name="Columna11525"/>
    <tableColumn id="11583" name="Columna11526"/>
    <tableColumn id="11584" name="Columna11527"/>
    <tableColumn id="11585" name="Columna11528"/>
    <tableColumn id="11586" name="Columna11529"/>
    <tableColumn id="11587" name="Columna11530"/>
    <tableColumn id="11588" name="Columna11531"/>
    <tableColumn id="11589" name="Columna11532"/>
    <tableColumn id="11590" name="Columna11533"/>
    <tableColumn id="11591" name="Columna11534"/>
    <tableColumn id="11592" name="Columna11535"/>
    <tableColumn id="11593" name="Columna11536"/>
    <tableColumn id="11594" name="Columna11537"/>
    <tableColumn id="11595" name="Columna11538"/>
    <tableColumn id="11596" name="Columna11539"/>
    <tableColumn id="11597" name="Columna11540"/>
    <tableColumn id="11598" name="Columna11541"/>
    <tableColumn id="11599" name="Columna11542"/>
    <tableColumn id="11600" name="Columna11543"/>
    <tableColumn id="11601" name="Columna11544"/>
    <tableColumn id="11602" name="Columna11545"/>
    <tableColumn id="11603" name="Columna11546"/>
    <tableColumn id="11604" name="Columna11547"/>
    <tableColumn id="11605" name="Columna11548"/>
    <tableColumn id="11606" name="Columna11549"/>
    <tableColumn id="11607" name="Columna11550"/>
    <tableColumn id="11608" name="Columna11551"/>
    <tableColumn id="11609" name="Columna11552"/>
    <tableColumn id="11610" name="Columna11553"/>
    <tableColumn id="11611" name="Columna11554"/>
    <tableColumn id="11612" name="Columna11555"/>
    <tableColumn id="11613" name="Columna11556"/>
    <tableColumn id="11614" name="Columna11557"/>
    <tableColumn id="11615" name="Columna11558"/>
    <tableColumn id="11616" name="Columna11559"/>
    <tableColumn id="11617" name="Columna11560"/>
    <tableColumn id="11618" name="Columna11561"/>
    <tableColumn id="11619" name="Columna11562"/>
    <tableColumn id="11620" name="Columna11563"/>
    <tableColumn id="11621" name="Columna11564"/>
    <tableColumn id="11622" name="Columna11565"/>
    <tableColumn id="11623" name="Columna11566"/>
    <tableColumn id="11624" name="Columna11567"/>
    <tableColumn id="11625" name="Columna11568"/>
    <tableColumn id="11626" name="Columna11569"/>
    <tableColumn id="11627" name="Columna11570"/>
    <tableColumn id="11628" name="Columna11571"/>
    <tableColumn id="11629" name="Columna11572"/>
    <tableColumn id="11630" name="Columna11573"/>
    <tableColumn id="11631" name="Columna11574"/>
    <tableColumn id="11632" name="Columna11575"/>
    <tableColumn id="11633" name="Columna11576"/>
    <tableColumn id="11634" name="Columna11577"/>
    <tableColumn id="11635" name="Columna11578"/>
    <tableColumn id="11636" name="Columna11579"/>
    <tableColumn id="11637" name="Columna11580"/>
    <tableColumn id="11638" name="Columna11581"/>
    <tableColumn id="11639" name="Columna11582"/>
    <tableColumn id="11640" name="Columna11583"/>
    <tableColumn id="11641" name="Columna11584"/>
    <tableColumn id="11642" name="Columna11585"/>
    <tableColumn id="11643" name="Columna11586"/>
    <tableColumn id="11644" name="Columna11587"/>
    <tableColumn id="11645" name="Columna11588"/>
    <tableColumn id="11646" name="Columna11589"/>
    <tableColumn id="11647" name="Columna11590"/>
    <tableColumn id="11648" name="Columna11591"/>
    <tableColumn id="11649" name="Columna11592"/>
    <tableColumn id="11650" name="Columna11593"/>
    <tableColumn id="11651" name="Columna11594"/>
    <tableColumn id="11652" name="Columna11595"/>
    <tableColumn id="11653" name="Columna11596"/>
    <tableColumn id="11654" name="Columna11597"/>
    <tableColumn id="11655" name="Columna11598"/>
    <tableColumn id="11656" name="Columna11599"/>
    <tableColumn id="11657" name="Columna11600"/>
    <tableColumn id="11658" name="Columna11601"/>
    <tableColumn id="11659" name="Columna11602"/>
    <tableColumn id="11660" name="Columna11603"/>
    <tableColumn id="11661" name="Columna11604"/>
    <tableColumn id="11662" name="Columna11605"/>
    <tableColumn id="11663" name="Columna11606"/>
    <tableColumn id="11664" name="Columna11607"/>
    <tableColumn id="11665" name="Columna11608"/>
    <tableColumn id="11666" name="Columna11609"/>
    <tableColumn id="11667" name="Columna11610"/>
    <tableColumn id="11668" name="Columna11611"/>
    <tableColumn id="11669" name="Columna11612"/>
    <tableColumn id="11670" name="Columna11613"/>
    <tableColumn id="11671" name="Columna11614"/>
    <tableColumn id="11672" name="Columna11615"/>
    <tableColumn id="11673" name="Columna11616"/>
    <tableColumn id="11674" name="Columna11617"/>
    <tableColumn id="11675" name="Columna11618"/>
    <tableColumn id="11676" name="Columna11619"/>
    <tableColumn id="11677" name="Columna11620"/>
    <tableColumn id="11678" name="Columna11621"/>
    <tableColumn id="11679" name="Columna11622"/>
    <tableColumn id="11680" name="Columna11623"/>
    <tableColumn id="11681" name="Columna11624"/>
    <tableColumn id="11682" name="Columna11625"/>
    <tableColumn id="11683" name="Columna11626"/>
    <tableColumn id="11684" name="Columna11627"/>
    <tableColumn id="11685" name="Columna11628"/>
    <tableColumn id="11686" name="Columna11629"/>
    <tableColumn id="11687" name="Columna11630"/>
    <tableColumn id="11688" name="Columna11631"/>
    <tableColumn id="11689" name="Columna11632"/>
    <tableColumn id="11690" name="Columna11633"/>
    <tableColumn id="11691" name="Columna11634"/>
    <tableColumn id="11692" name="Columna11635"/>
    <tableColumn id="11693" name="Columna11636"/>
    <tableColumn id="11694" name="Columna11637"/>
    <tableColumn id="11695" name="Columna11638"/>
    <tableColumn id="11696" name="Columna11639"/>
    <tableColumn id="11697" name="Columna11640"/>
    <tableColumn id="11698" name="Columna11641"/>
    <tableColumn id="11699" name="Columna11642"/>
    <tableColumn id="11700" name="Columna11643"/>
    <tableColumn id="11701" name="Columna11644"/>
    <tableColumn id="11702" name="Columna11645"/>
    <tableColumn id="11703" name="Columna11646"/>
    <tableColumn id="11704" name="Columna11647"/>
    <tableColumn id="11705" name="Columna11648"/>
    <tableColumn id="11706" name="Columna11649"/>
    <tableColumn id="11707" name="Columna11650"/>
    <tableColumn id="11708" name="Columna11651"/>
    <tableColumn id="11709" name="Columna11652"/>
    <tableColumn id="11710" name="Columna11653"/>
    <tableColumn id="11711" name="Columna11654"/>
    <tableColumn id="11712" name="Columna11655"/>
    <tableColumn id="11713" name="Columna11656"/>
    <tableColumn id="11714" name="Columna11657"/>
    <tableColumn id="11715" name="Columna11658"/>
    <tableColumn id="11716" name="Columna11659"/>
    <tableColumn id="11717" name="Columna11660"/>
    <tableColumn id="11718" name="Columna11661"/>
    <tableColumn id="11719" name="Columna11662"/>
    <tableColumn id="11720" name="Columna11663"/>
    <tableColumn id="11721" name="Columna11664"/>
    <tableColumn id="11722" name="Columna11665"/>
    <tableColumn id="11723" name="Columna11666"/>
    <tableColumn id="11724" name="Columna11667"/>
    <tableColumn id="11725" name="Columna11668"/>
    <tableColumn id="11726" name="Columna11669"/>
    <tableColumn id="11727" name="Columna11670"/>
    <tableColumn id="11728" name="Columna11671"/>
    <tableColumn id="11729" name="Columna11672"/>
    <tableColumn id="11730" name="Columna11673"/>
    <tableColumn id="11731" name="Columna11674"/>
    <tableColumn id="11732" name="Columna11675"/>
    <tableColumn id="11733" name="Columna11676"/>
    <tableColumn id="11734" name="Columna11677"/>
    <tableColumn id="11735" name="Columna11678"/>
    <tableColumn id="11736" name="Columna11679"/>
    <tableColumn id="11737" name="Columna11680"/>
    <tableColumn id="11738" name="Columna11681"/>
    <tableColumn id="11739" name="Columna11682"/>
    <tableColumn id="11740" name="Columna11683"/>
    <tableColumn id="11741" name="Columna11684"/>
    <tableColumn id="11742" name="Columna11685"/>
    <tableColumn id="11743" name="Columna11686"/>
    <tableColumn id="11744" name="Columna11687"/>
    <tableColumn id="11745" name="Columna11688"/>
    <tableColumn id="11746" name="Columna11689"/>
    <tableColumn id="11747" name="Columna11690"/>
    <tableColumn id="11748" name="Columna11691"/>
    <tableColumn id="11749" name="Columna11692"/>
    <tableColumn id="11750" name="Columna11693"/>
    <tableColumn id="11751" name="Columna11694"/>
    <tableColumn id="11752" name="Columna11695"/>
    <tableColumn id="11753" name="Columna11696"/>
    <tableColumn id="11754" name="Columna11697"/>
    <tableColumn id="11755" name="Columna11698"/>
    <tableColumn id="11756" name="Columna11699"/>
    <tableColumn id="11757" name="Columna11700"/>
    <tableColumn id="11758" name="Columna11701"/>
    <tableColumn id="11759" name="Columna11702"/>
    <tableColumn id="11760" name="Columna11703"/>
    <tableColumn id="11761" name="Columna11704"/>
    <tableColumn id="11762" name="Columna11705"/>
    <tableColumn id="11763" name="Columna11706"/>
    <tableColumn id="11764" name="Columna11707"/>
    <tableColumn id="11765" name="Columna11708"/>
    <tableColumn id="11766" name="Columna11709"/>
    <tableColumn id="11767" name="Columna11710"/>
    <tableColumn id="11768" name="Columna11711"/>
    <tableColumn id="11769" name="Columna11712"/>
    <tableColumn id="11770" name="Columna11713"/>
    <tableColumn id="11771" name="Columna11714"/>
    <tableColumn id="11772" name="Columna11715"/>
    <tableColumn id="11773" name="Columna11716"/>
    <tableColumn id="11774" name="Columna11717"/>
    <tableColumn id="11775" name="Columna11718"/>
    <tableColumn id="11776" name="Columna11719"/>
    <tableColumn id="11777" name="Columna11720"/>
    <tableColumn id="11778" name="Columna11721"/>
    <tableColumn id="11779" name="Columna11722"/>
    <tableColumn id="11780" name="Columna11723"/>
    <tableColumn id="11781" name="Columna11724"/>
    <tableColumn id="11782" name="Columna11725"/>
    <tableColumn id="11783" name="Columna11726"/>
    <tableColumn id="11784" name="Columna11727"/>
    <tableColumn id="11785" name="Columna11728"/>
    <tableColumn id="11786" name="Columna11729"/>
    <tableColumn id="11787" name="Columna11730"/>
    <tableColumn id="11788" name="Columna11731"/>
    <tableColumn id="11789" name="Columna11732"/>
    <tableColumn id="11790" name="Columna11733"/>
    <tableColumn id="11791" name="Columna11734"/>
    <tableColumn id="11792" name="Columna11735"/>
    <tableColumn id="11793" name="Columna11736"/>
    <tableColumn id="11794" name="Columna11737"/>
    <tableColumn id="11795" name="Columna11738"/>
    <tableColumn id="11796" name="Columna11739"/>
    <tableColumn id="11797" name="Columna11740"/>
    <tableColumn id="11798" name="Columna11741"/>
    <tableColumn id="11799" name="Columna11742"/>
    <tableColumn id="11800" name="Columna11743"/>
    <tableColumn id="11801" name="Columna11744"/>
    <tableColumn id="11802" name="Columna11745"/>
    <tableColumn id="11803" name="Columna11746"/>
    <tableColumn id="11804" name="Columna11747"/>
    <tableColumn id="11805" name="Columna11748"/>
    <tableColumn id="11806" name="Columna11749"/>
    <tableColumn id="11807" name="Columna11750"/>
    <tableColumn id="11808" name="Columna11751"/>
    <tableColumn id="11809" name="Columna11752"/>
    <tableColumn id="11810" name="Columna11753"/>
    <tableColumn id="11811" name="Columna11754"/>
    <tableColumn id="11812" name="Columna11755"/>
    <tableColumn id="11813" name="Columna11756"/>
    <tableColumn id="11814" name="Columna11757"/>
    <tableColumn id="11815" name="Columna11758"/>
    <tableColumn id="11816" name="Columna11759"/>
    <tableColumn id="11817" name="Columna11760"/>
    <tableColumn id="11818" name="Columna11761"/>
    <tableColumn id="11819" name="Columna11762"/>
    <tableColumn id="11820" name="Columna11763"/>
    <tableColumn id="11821" name="Columna11764"/>
    <tableColumn id="11822" name="Columna11765"/>
    <tableColumn id="11823" name="Columna11766"/>
    <tableColumn id="11824" name="Columna11767"/>
    <tableColumn id="11825" name="Columna11768"/>
    <tableColumn id="11826" name="Columna11769"/>
    <tableColumn id="11827" name="Columna11770"/>
    <tableColumn id="11828" name="Columna11771"/>
    <tableColumn id="11829" name="Columna11772"/>
    <tableColumn id="11830" name="Columna11773"/>
    <tableColumn id="11831" name="Columna11774"/>
    <tableColumn id="11832" name="Columna11775"/>
    <tableColumn id="11833" name="Columna11776"/>
    <tableColumn id="11834" name="Columna11777"/>
    <tableColumn id="11835" name="Columna11778"/>
    <tableColumn id="11836" name="Columna11779"/>
    <tableColumn id="11837" name="Columna11780"/>
    <tableColumn id="11838" name="Columna11781"/>
    <tableColumn id="11839" name="Columna11782"/>
    <tableColumn id="11840" name="Columna11783"/>
    <tableColumn id="11841" name="Columna11784"/>
    <tableColumn id="11842" name="Columna11785"/>
    <tableColumn id="11843" name="Columna11786"/>
    <tableColumn id="11844" name="Columna11787"/>
    <tableColumn id="11845" name="Columna11788"/>
    <tableColumn id="11846" name="Columna11789"/>
    <tableColumn id="11847" name="Columna11790"/>
    <tableColumn id="11848" name="Columna11791"/>
    <tableColumn id="11849" name="Columna11792"/>
    <tableColumn id="11850" name="Columna11793"/>
    <tableColumn id="11851" name="Columna11794"/>
    <tableColumn id="11852" name="Columna11795"/>
    <tableColumn id="11853" name="Columna11796"/>
    <tableColumn id="11854" name="Columna11797"/>
    <tableColumn id="11855" name="Columna11798"/>
    <tableColumn id="11856" name="Columna11799"/>
    <tableColumn id="11857" name="Columna11800"/>
    <tableColumn id="11858" name="Columna11801"/>
    <tableColumn id="11859" name="Columna11802"/>
    <tableColumn id="11860" name="Columna11803"/>
    <tableColumn id="11861" name="Columna11804"/>
    <tableColumn id="11862" name="Columna11805"/>
    <tableColumn id="11863" name="Columna11806"/>
    <tableColumn id="11864" name="Columna11807"/>
    <tableColumn id="11865" name="Columna11808"/>
    <tableColumn id="11866" name="Columna11809"/>
    <tableColumn id="11867" name="Columna11810"/>
    <tableColumn id="11868" name="Columna11811"/>
    <tableColumn id="11869" name="Columna11812"/>
    <tableColumn id="11870" name="Columna11813"/>
    <tableColumn id="11871" name="Columna11814"/>
    <tableColumn id="11872" name="Columna11815"/>
    <tableColumn id="11873" name="Columna11816"/>
    <tableColumn id="11874" name="Columna11817"/>
    <tableColumn id="11875" name="Columna11818"/>
    <tableColumn id="11876" name="Columna11819"/>
    <tableColumn id="11877" name="Columna11820"/>
    <tableColumn id="11878" name="Columna11821"/>
    <tableColumn id="11879" name="Columna11822"/>
    <tableColumn id="11880" name="Columna11823"/>
    <tableColumn id="11881" name="Columna11824"/>
    <tableColumn id="11882" name="Columna11825"/>
    <tableColumn id="11883" name="Columna11826"/>
    <tableColumn id="11884" name="Columna11827"/>
    <tableColumn id="11885" name="Columna11828"/>
    <tableColumn id="11886" name="Columna11829"/>
    <tableColumn id="11887" name="Columna11830"/>
    <tableColumn id="11888" name="Columna11831"/>
    <tableColumn id="11889" name="Columna11832"/>
    <tableColumn id="11890" name="Columna11833"/>
    <tableColumn id="11891" name="Columna11834"/>
    <tableColumn id="11892" name="Columna11835"/>
    <tableColumn id="11893" name="Columna11836"/>
    <tableColumn id="11894" name="Columna11837"/>
    <tableColumn id="11895" name="Columna11838"/>
    <tableColumn id="11896" name="Columna11839"/>
    <tableColumn id="11897" name="Columna11840"/>
    <tableColumn id="11898" name="Columna11841"/>
    <tableColumn id="11899" name="Columna11842"/>
    <tableColumn id="11900" name="Columna11843"/>
    <tableColumn id="11901" name="Columna11844"/>
    <tableColumn id="11902" name="Columna11845"/>
    <tableColumn id="11903" name="Columna11846"/>
    <tableColumn id="11904" name="Columna11847"/>
    <tableColumn id="11905" name="Columna11848"/>
    <tableColumn id="11906" name="Columna11849"/>
    <tableColumn id="11907" name="Columna11850"/>
    <tableColumn id="11908" name="Columna11851"/>
    <tableColumn id="11909" name="Columna11852"/>
    <tableColumn id="11910" name="Columna11853"/>
    <tableColumn id="11911" name="Columna11854"/>
    <tableColumn id="11912" name="Columna11855"/>
    <tableColumn id="11913" name="Columna11856"/>
    <tableColumn id="11914" name="Columna11857"/>
    <tableColumn id="11915" name="Columna11858"/>
    <tableColumn id="11916" name="Columna11859"/>
    <tableColumn id="11917" name="Columna11860"/>
    <tableColumn id="11918" name="Columna11861"/>
    <tableColumn id="11919" name="Columna11862"/>
    <tableColumn id="11920" name="Columna11863"/>
    <tableColumn id="11921" name="Columna11864"/>
    <tableColumn id="11922" name="Columna11865"/>
    <tableColumn id="11923" name="Columna11866"/>
    <tableColumn id="11924" name="Columna11867"/>
    <tableColumn id="11925" name="Columna11868"/>
    <tableColumn id="11926" name="Columna11869"/>
    <tableColumn id="11927" name="Columna11870"/>
    <tableColumn id="11928" name="Columna11871"/>
    <tableColumn id="11929" name="Columna11872"/>
    <tableColumn id="11930" name="Columna11873"/>
    <tableColumn id="11931" name="Columna11874"/>
    <tableColumn id="11932" name="Columna11875"/>
    <tableColumn id="11933" name="Columna11876"/>
    <tableColumn id="11934" name="Columna11877"/>
    <tableColumn id="11935" name="Columna11878"/>
    <tableColumn id="11936" name="Columna11879"/>
    <tableColumn id="11937" name="Columna11880"/>
    <tableColumn id="11938" name="Columna11881"/>
    <tableColumn id="11939" name="Columna11882"/>
    <tableColumn id="11940" name="Columna11883"/>
    <tableColumn id="11941" name="Columna11884"/>
    <tableColumn id="11942" name="Columna11885"/>
    <tableColumn id="11943" name="Columna11886"/>
    <tableColumn id="11944" name="Columna11887"/>
    <tableColumn id="11945" name="Columna11888"/>
    <tableColumn id="11946" name="Columna11889"/>
    <tableColumn id="11947" name="Columna11890"/>
    <tableColumn id="11948" name="Columna11891"/>
    <tableColumn id="11949" name="Columna11892"/>
    <tableColumn id="11950" name="Columna11893"/>
    <tableColumn id="11951" name="Columna11894"/>
    <tableColumn id="11952" name="Columna11895"/>
    <tableColumn id="11953" name="Columna11896"/>
    <tableColumn id="11954" name="Columna11897"/>
    <tableColumn id="11955" name="Columna11898"/>
    <tableColumn id="11956" name="Columna11899"/>
    <tableColumn id="11957" name="Columna11900"/>
    <tableColumn id="11958" name="Columna11901"/>
    <tableColumn id="11959" name="Columna11902"/>
    <tableColumn id="11960" name="Columna11903"/>
    <tableColumn id="11961" name="Columna11904"/>
    <tableColumn id="11962" name="Columna11905"/>
    <tableColumn id="11963" name="Columna11906"/>
    <tableColumn id="11964" name="Columna11907"/>
    <tableColumn id="11965" name="Columna11908"/>
    <tableColumn id="11966" name="Columna11909"/>
    <tableColumn id="11967" name="Columna11910"/>
    <tableColumn id="11968" name="Columna11911"/>
    <tableColumn id="11969" name="Columna11912"/>
    <tableColumn id="11970" name="Columna11913"/>
    <tableColumn id="11971" name="Columna11914"/>
    <tableColumn id="11972" name="Columna11915"/>
    <tableColumn id="11973" name="Columna11916"/>
    <tableColumn id="11974" name="Columna11917"/>
    <tableColumn id="11975" name="Columna11918"/>
    <tableColumn id="11976" name="Columna11919"/>
    <tableColumn id="11977" name="Columna11920"/>
    <tableColumn id="11978" name="Columna11921"/>
    <tableColumn id="11979" name="Columna11922"/>
    <tableColumn id="11980" name="Columna11923"/>
    <tableColumn id="11981" name="Columna11924"/>
    <tableColumn id="11982" name="Columna11925"/>
    <tableColumn id="11983" name="Columna11926"/>
    <tableColumn id="11984" name="Columna11927"/>
    <tableColumn id="11985" name="Columna11928"/>
    <tableColumn id="11986" name="Columna11929"/>
    <tableColumn id="11987" name="Columna11930"/>
    <tableColumn id="11988" name="Columna11931"/>
    <tableColumn id="11989" name="Columna11932"/>
    <tableColumn id="11990" name="Columna11933"/>
    <tableColumn id="11991" name="Columna11934"/>
    <tableColumn id="11992" name="Columna11935"/>
    <tableColumn id="11993" name="Columna11936"/>
    <tableColumn id="11994" name="Columna11937"/>
    <tableColumn id="11995" name="Columna11938"/>
    <tableColumn id="11996" name="Columna11939"/>
    <tableColumn id="11997" name="Columna11940"/>
    <tableColumn id="11998" name="Columna11941"/>
    <tableColumn id="11999" name="Columna11942"/>
    <tableColumn id="12000" name="Columna11943"/>
    <tableColumn id="12001" name="Columna11944"/>
    <tableColumn id="12002" name="Columna11945"/>
    <tableColumn id="12003" name="Columna11946"/>
    <tableColumn id="12004" name="Columna11947"/>
    <tableColumn id="12005" name="Columna11948"/>
    <tableColumn id="12006" name="Columna11949"/>
    <tableColumn id="12007" name="Columna11950"/>
    <tableColumn id="12008" name="Columna11951"/>
    <tableColumn id="12009" name="Columna11952"/>
    <tableColumn id="12010" name="Columna11953"/>
    <tableColumn id="12011" name="Columna11954"/>
    <tableColumn id="12012" name="Columna11955"/>
    <tableColumn id="12013" name="Columna11956"/>
    <tableColumn id="12014" name="Columna11957"/>
    <tableColumn id="12015" name="Columna11958"/>
    <tableColumn id="12016" name="Columna11959"/>
    <tableColumn id="12017" name="Columna11960"/>
    <tableColumn id="12018" name="Columna11961"/>
    <tableColumn id="12019" name="Columna11962"/>
    <tableColumn id="12020" name="Columna11963"/>
    <tableColumn id="12021" name="Columna11964"/>
    <tableColumn id="12022" name="Columna11965"/>
    <tableColumn id="12023" name="Columna11966"/>
    <tableColumn id="12024" name="Columna11967"/>
    <tableColumn id="12025" name="Columna11968"/>
    <tableColumn id="12026" name="Columna11969"/>
    <tableColumn id="12027" name="Columna11970"/>
    <tableColumn id="12028" name="Columna11971"/>
    <tableColumn id="12029" name="Columna11972"/>
    <tableColumn id="12030" name="Columna11973"/>
    <tableColumn id="12031" name="Columna11974"/>
    <tableColumn id="12032" name="Columna11975"/>
    <tableColumn id="12033" name="Columna11976"/>
    <tableColumn id="12034" name="Columna11977"/>
    <tableColumn id="12035" name="Columna11978"/>
    <tableColumn id="12036" name="Columna11979"/>
    <tableColumn id="12037" name="Columna11980"/>
    <tableColumn id="12038" name="Columna11981"/>
    <tableColumn id="12039" name="Columna11982"/>
    <tableColumn id="12040" name="Columna11983"/>
    <tableColumn id="12041" name="Columna11984"/>
    <tableColumn id="12042" name="Columna11985"/>
    <tableColumn id="12043" name="Columna11986"/>
    <tableColumn id="12044" name="Columna11987"/>
    <tableColumn id="12045" name="Columna11988"/>
    <tableColumn id="12046" name="Columna11989"/>
    <tableColumn id="12047" name="Columna11990"/>
    <tableColumn id="12048" name="Columna11991"/>
    <tableColumn id="12049" name="Columna11992"/>
    <tableColumn id="12050" name="Columna11993"/>
    <tableColumn id="12051" name="Columna11994"/>
    <tableColumn id="12052" name="Columna11995"/>
    <tableColumn id="12053" name="Columna11996"/>
    <tableColumn id="12054" name="Columna11997"/>
    <tableColumn id="12055" name="Columna11998"/>
    <tableColumn id="12056" name="Columna11999"/>
    <tableColumn id="12057" name="Columna12000"/>
    <tableColumn id="12058" name="Columna12001"/>
    <tableColumn id="12059" name="Columna12002"/>
    <tableColumn id="12060" name="Columna12003"/>
    <tableColumn id="12061" name="Columna12004"/>
    <tableColumn id="12062" name="Columna12005"/>
    <tableColumn id="12063" name="Columna12006"/>
    <tableColumn id="12064" name="Columna12007"/>
    <tableColumn id="12065" name="Columna12008"/>
    <tableColumn id="12066" name="Columna12009"/>
    <tableColumn id="12067" name="Columna12010"/>
    <tableColumn id="12068" name="Columna12011"/>
    <tableColumn id="12069" name="Columna12012"/>
    <tableColumn id="12070" name="Columna12013"/>
    <tableColumn id="12071" name="Columna12014"/>
    <tableColumn id="12072" name="Columna12015"/>
    <tableColumn id="12073" name="Columna12016"/>
    <tableColumn id="12074" name="Columna12017"/>
    <tableColumn id="12075" name="Columna12018"/>
    <tableColumn id="12076" name="Columna12019"/>
    <tableColumn id="12077" name="Columna12020"/>
    <tableColumn id="12078" name="Columna12021"/>
    <tableColumn id="12079" name="Columna12022"/>
    <tableColumn id="12080" name="Columna12023"/>
    <tableColumn id="12081" name="Columna12024"/>
    <tableColumn id="12082" name="Columna12025"/>
    <tableColumn id="12083" name="Columna12026"/>
    <tableColumn id="12084" name="Columna12027"/>
    <tableColumn id="12085" name="Columna12028"/>
    <tableColumn id="12086" name="Columna12029"/>
    <tableColumn id="12087" name="Columna12030"/>
    <tableColumn id="12088" name="Columna12031"/>
    <tableColumn id="12089" name="Columna12032"/>
    <tableColumn id="12090" name="Columna12033"/>
    <tableColumn id="12091" name="Columna12034"/>
    <tableColumn id="12092" name="Columna12035"/>
    <tableColumn id="12093" name="Columna12036"/>
    <tableColumn id="12094" name="Columna12037"/>
    <tableColumn id="12095" name="Columna12038"/>
    <tableColumn id="12096" name="Columna12039"/>
    <tableColumn id="12097" name="Columna12040"/>
    <tableColumn id="12098" name="Columna12041"/>
    <tableColumn id="12099" name="Columna12042"/>
    <tableColumn id="12100" name="Columna12043"/>
    <tableColumn id="12101" name="Columna12044"/>
    <tableColumn id="12102" name="Columna12045"/>
    <tableColumn id="12103" name="Columna12046"/>
    <tableColumn id="12104" name="Columna12047"/>
    <tableColumn id="12105" name="Columna12048"/>
    <tableColumn id="12106" name="Columna12049"/>
    <tableColumn id="12107" name="Columna12050"/>
    <tableColumn id="12108" name="Columna12051"/>
    <tableColumn id="12109" name="Columna12052"/>
    <tableColumn id="12110" name="Columna12053"/>
    <tableColumn id="12111" name="Columna12054"/>
    <tableColumn id="12112" name="Columna12055"/>
    <tableColumn id="12113" name="Columna12056"/>
    <tableColumn id="12114" name="Columna12057"/>
    <tableColumn id="12115" name="Columna12058"/>
    <tableColumn id="12116" name="Columna12059"/>
    <tableColumn id="12117" name="Columna12060"/>
    <tableColumn id="12118" name="Columna12061"/>
    <tableColumn id="12119" name="Columna12062"/>
    <tableColumn id="12120" name="Columna12063"/>
    <tableColumn id="12121" name="Columna12064"/>
    <tableColumn id="12122" name="Columna12065"/>
    <tableColumn id="12123" name="Columna12066"/>
    <tableColumn id="12124" name="Columna12067"/>
    <tableColumn id="12125" name="Columna12068"/>
    <tableColumn id="12126" name="Columna12069"/>
    <tableColumn id="12127" name="Columna12070"/>
    <tableColumn id="12128" name="Columna12071"/>
    <tableColumn id="12129" name="Columna12072"/>
    <tableColumn id="12130" name="Columna12073"/>
    <tableColumn id="12131" name="Columna12074"/>
    <tableColumn id="12132" name="Columna12075"/>
    <tableColumn id="12133" name="Columna12076"/>
    <tableColumn id="12134" name="Columna12077"/>
    <tableColumn id="12135" name="Columna12078"/>
    <tableColumn id="12136" name="Columna12079"/>
    <tableColumn id="12137" name="Columna12080"/>
    <tableColumn id="12138" name="Columna12081"/>
    <tableColumn id="12139" name="Columna12082"/>
    <tableColumn id="12140" name="Columna12083"/>
    <tableColumn id="12141" name="Columna12084"/>
    <tableColumn id="12142" name="Columna12085"/>
    <tableColumn id="12143" name="Columna12086"/>
    <tableColumn id="12144" name="Columna12087"/>
    <tableColumn id="12145" name="Columna12088"/>
    <tableColumn id="12146" name="Columna12089"/>
    <tableColumn id="12147" name="Columna12090"/>
    <tableColumn id="12148" name="Columna12091"/>
    <tableColumn id="12149" name="Columna12092"/>
    <tableColumn id="12150" name="Columna12093"/>
    <tableColumn id="12151" name="Columna12094"/>
    <tableColumn id="12152" name="Columna12095"/>
    <tableColumn id="12153" name="Columna12096"/>
    <tableColumn id="12154" name="Columna12097"/>
    <tableColumn id="12155" name="Columna12098"/>
    <tableColumn id="12156" name="Columna12099"/>
    <tableColumn id="12157" name="Columna12100"/>
    <tableColumn id="12158" name="Columna12101"/>
    <tableColumn id="12159" name="Columna12102"/>
    <tableColumn id="12160" name="Columna12103"/>
    <tableColumn id="12161" name="Columna12104"/>
    <tableColumn id="12162" name="Columna12105"/>
    <tableColumn id="12163" name="Columna12106"/>
    <tableColumn id="12164" name="Columna12107"/>
    <tableColumn id="12165" name="Columna12108"/>
    <tableColumn id="12166" name="Columna12109"/>
    <tableColumn id="12167" name="Columna12110"/>
    <tableColumn id="12168" name="Columna12111"/>
    <tableColumn id="12169" name="Columna12112"/>
    <tableColumn id="12170" name="Columna12113"/>
    <tableColumn id="12171" name="Columna12114"/>
    <tableColumn id="12172" name="Columna12115"/>
    <tableColumn id="12173" name="Columna12116"/>
    <tableColumn id="12174" name="Columna12117"/>
    <tableColumn id="12175" name="Columna12118"/>
    <tableColumn id="12176" name="Columna12119"/>
    <tableColumn id="12177" name="Columna12120"/>
    <tableColumn id="12178" name="Columna12121"/>
    <tableColumn id="12179" name="Columna12122"/>
    <tableColumn id="12180" name="Columna12123"/>
    <tableColumn id="12181" name="Columna12124"/>
    <tableColumn id="12182" name="Columna12125"/>
    <tableColumn id="12183" name="Columna12126"/>
    <tableColumn id="12184" name="Columna12127"/>
    <tableColumn id="12185" name="Columna12128"/>
    <tableColumn id="12186" name="Columna12129"/>
    <tableColumn id="12187" name="Columna12130"/>
    <tableColumn id="12188" name="Columna12131"/>
    <tableColumn id="12189" name="Columna12132"/>
    <tableColumn id="12190" name="Columna12133"/>
    <tableColumn id="12191" name="Columna12134"/>
    <tableColumn id="12192" name="Columna12135"/>
    <tableColumn id="12193" name="Columna12136"/>
    <tableColumn id="12194" name="Columna12137"/>
    <tableColumn id="12195" name="Columna12138"/>
    <tableColumn id="12196" name="Columna12139"/>
    <tableColumn id="12197" name="Columna12140"/>
    <tableColumn id="12198" name="Columna12141"/>
    <tableColumn id="12199" name="Columna12142"/>
    <tableColumn id="12200" name="Columna12143"/>
    <tableColumn id="12201" name="Columna12144"/>
    <tableColumn id="12202" name="Columna12145"/>
    <tableColumn id="12203" name="Columna12146"/>
    <tableColumn id="12204" name="Columna12147"/>
    <tableColumn id="12205" name="Columna12148"/>
    <tableColumn id="12206" name="Columna12149"/>
    <tableColumn id="12207" name="Columna12150"/>
    <tableColumn id="12208" name="Columna12151"/>
    <tableColumn id="12209" name="Columna12152"/>
    <tableColumn id="12210" name="Columna12153"/>
    <tableColumn id="12211" name="Columna12154"/>
    <tableColumn id="12212" name="Columna12155"/>
    <tableColumn id="12213" name="Columna12156"/>
    <tableColumn id="12214" name="Columna12157"/>
    <tableColumn id="12215" name="Columna12158"/>
    <tableColumn id="12216" name="Columna12159"/>
    <tableColumn id="12217" name="Columna12160"/>
    <tableColumn id="12218" name="Columna12161"/>
    <tableColumn id="12219" name="Columna12162"/>
    <tableColumn id="12220" name="Columna12163"/>
    <tableColumn id="12221" name="Columna12164"/>
    <tableColumn id="12222" name="Columna12165"/>
    <tableColumn id="12223" name="Columna12166"/>
    <tableColumn id="12224" name="Columna12167"/>
    <tableColumn id="12225" name="Columna12168"/>
    <tableColumn id="12226" name="Columna12169"/>
    <tableColumn id="12227" name="Columna12170"/>
    <tableColumn id="12228" name="Columna12171"/>
    <tableColumn id="12229" name="Columna12172"/>
    <tableColumn id="12230" name="Columna12173"/>
    <tableColumn id="12231" name="Columna12174"/>
    <tableColumn id="12232" name="Columna12175"/>
    <tableColumn id="12233" name="Columna12176"/>
    <tableColumn id="12234" name="Columna12177"/>
    <tableColumn id="12235" name="Columna12178"/>
    <tableColumn id="12236" name="Columna12179"/>
    <tableColumn id="12237" name="Columna12180"/>
    <tableColumn id="12238" name="Columna12181"/>
    <tableColumn id="12239" name="Columna12182"/>
    <tableColumn id="12240" name="Columna12183"/>
    <tableColumn id="12241" name="Columna12184"/>
    <tableColumn id="12242" name="Columna12185"/>
    <tableColumn id="12243" name="Columna12186"/>
    <tableColumn id="12244" name="Columna12187"/>
    <tableColumn id="12245" name="Columna12188"/>
    <tableColumn id="12246" name="Columna12189"/>
    <tableColumn id="12247" name="Columna12190"/>
    <tableColumn id="12248" name="Columna12191"/>
    <tableColumn id="12249" name="Columna12192"/>
    <tableColumn id="12250" name="Columna12193"/>
    <tableColumn id="12251" name="Columna12194"/>
    <tableColumn id="12252" name="Columna12195"/>
    <tableColumn id="12253" name="Columna12196"/>
    <tableColumn id="12254" name="Columna12197"/>
    <tableColumn id="12255" name="Columna12198"/>
    <tableColumn id="12256" name="Columna12199"/>
    <tableColumn id="12257" name="Columna12200"/>
    <tableColumn id="12258" name="Columna12201"/>
    <tableColumn id="12259" name="Columna12202"/>
    <tableColumn id="12260" name="Columna12203"/>
    <tableColumn id="12261" name="Columna12204"/>
    <tableColumn id="12262" name="Columna12205"/>
    <tableColumn id="12263" name="Columna12206"/>
    <tableColumn id="12264" name="Columna12207"/>
    <tableColumn id="12265" name="Columna12208"/>
    <tableColumn id="12266" name="Columna12209"/>
    <tableColumn id="12267" name="Columna12210"/>
    <tableColumn id="12268" name="Columna12211"/>
    <tableColumn id="12269" name="Columna12212"/>
    <tableColumn id="12270" name="Columna12213"/>
    <tableColumn id="12271" name="Columna12214"/>
    <tableColumn id="12272" name="Columna12215"/>
    <tableColumn id="12273" name="Columna12216"/>
    <tableColumn id="12274" name="Columna12217"/>
    <tableColumn id="12275" name="Columna12218"/>
    <tableColumn id="12276" name="Columna12219"/>
    <tableColumn id="12277" name="Columna12220"/>
    <tableColumn id="12278" name="Columna12221"/>
    <tableColumn id="12279" name="Columna12222"/>
    <tableColumn id="12280" name="Columna12223"/>
    <tableColumn id="12281" name="Columna12224"/>
    <tableColumn id="12282" name="Columna12225"/>
    <tableColumn id="12283" name="Columna12226"/>
    <tableColumn id="12284" name="Columna12227"/>
    <tableColumn id="12285" name="Columna12228"/>
    <tableColumn id="12286" name="Columna12229"/>
    <tableColumn id="12287" name="Columna12230"/>
    <tableColumn id="12288" name="Columna12231"/>
    <tableColumn id="12289" name="Columna12232"/>
    <tableColumn id="12290" name="Columna12233"/>
    <tableColumn id="12291" name="Columna12234"/>
    <tableColumn id="12292" name="Columna12235"/>
    <tableColumn id="12293" name="Columna12236"/>
    <tableColumn id="12294" name="Columna12237"/>
    <tableColumn id="12295" name="Columna12238"/>
    <tableColumn id="12296" name="Columna12239"/>
    <tableColumn id="12297" name="Columna12240"/>
    <tableColumn id="12298" name="Columna12241"/>
    <tableColumn id="12299" name="Columna12242"/>
    <tableColumn id="12300" name="Columna12243"/>
    <tableColumn id="12301" name="Columna12244"/>
    <tableColumn id="12302" name="Columna12245"/>
    <tableColumn id="12303" name="Columna12246"/>
    <tableColumn id="12304" name="Columna12247"/>
    <tableColumn id="12305" name="Columna12248"/>
    <tableColumn id="12306" name="Columna12249"/>
    <tableColumn id="12307" name="Columna12250"/>
    <tableColumn id="12308" name="Columna12251"/>
    <tableColumn id="12309" name="Columna12252"/>
    <tableColumn id="12310" name="Columna12253"/>
    <tableColumn id="12311" name="Columna12254"/>
    <tableColumn id="12312" name="Columna12255"/>
    <tableColumn id="12313" name="Columna12256"/>
    <tableColumn id="12314" name="Columna12257"/>
    <tableColumn id="12315" name="Columna12258"/>
    <tableColumn id="12316" name="Columna12259"/>
    <tableColumn id="12317" name="Columna12260"/>
    <tableColumn id="12318" name="Columna12261"/>
    <tableColumn id="12319" name="Columna12262"/>
    <tableColumn id="12320" name="Columna12263"/>
    <tableColumn id="12321" name="Columna12264"/>
    <tableColumn id="12322" name="Columna12265"/>
    <tableColumn id="12323" name="Columna12266"/>
    <tableColumn id="12324" name="Columna12267"/>
    <tableColumn id="12325" name="Columna12268"/>
    <tableColumn id="12326" name="Columna12269"/>
    <tableColumn id="12327" name="Columna12270"/>
    <tableColumn id="12328" name="Columna12271"/>
    <tableColumn id="12329" name="Columna12272"/>
    <tableColumn id="12330" name="Columna12273"/>
    <tableColumn id="12331" name="Columna12274"/>
    <tableColumn id="12332" name="Columna12275"/>
    <tableColumn id="12333" name="Columna12276"/>
    <tableColumn id="12334" name="Columna12277"/>
    <tableColumn id="12335" name="Columna12278"/>
    <tableColumn id="12336" name="Columna12279"/>
    <tableColumn id="12337" name="Columna12280"/>
    <tableColumn id="12338" name="Columna12281"/>
    <tableColumn id="12339" name="Columna12282"/>
    <tableColumn id="12340" name="Columna12283"/>
    <tableColumn id="12341" name="Columna12284"/>
    <tableColumn id="12342" name="Columna12285"/>
    <tableColumn id="12343" name="Columna12286"/>
    <tableColumn id="12344" name="Columna12287"/>
    <tableColumn id="12345" name="Columna12288"/>
    <tableColumn id="12346" name="Columna12289"/>
    <tableColumn id="12347" name="Columna12290"/>
    <tableColumn id="12348" name="Columna12291"/>
    <tableColumn id="12349" name="Columna12292"/>
    <tableColumn id="12350" name="Columna12293"/>
    <tableColumn id="12351" name="Columna12294"/>
    <tableColumn id="12352" name="Columna12295"/>
    <tableColumn id="12353" name="Columna12296"/>
    <tableColumn id="12354" name="Columna12297"/>
    <tableColumn id="12355" name="Columna12298"/>
    <tableColumn id="12356" name="Columna12299"/>
    <tableColumn id="12357" name="Columna12300"/>
    <tableColumn id="12358" name="Columna12301"/>
    <tableColumn id="12359" name="Columna12302"/>
    <tableColumn id="12360" name="Columna12303"/>
    <tableColumn id="12361" name="Columna12304"/>
    <tableColumn id="12362" name="Columna12305"/>
    <tableColumn id="12363" name="Columna12306"/>
    <tableColumn id="12364" name="Columna12307"/>
    <tableColumn id="12365" name="Columna12308"/>
    <tableColumn id="12366" name="Columna12309"/>
    <tableColumn id="12367" name="Columna12310"/>
    <tableColumn id="12368" name="Columna12311"/>
    <tableColumn id="12369" name="Columna12312"/>
    <tableColumn id="12370" name="Columna12313"/>
    <tableColumn id="12371" name="Columna12314"/>
    <tableColumn id="12372" name="Columna12315"/>
    <tableColumn id="12373" name="Columna12316"/>
    <tableColumn id="12374" name="Columna12317"/>
    <tableColumn id="12375" name="Columna12318"/>
    <tableColumn id="12376" name="Columna12319"/>
    <tableColumn id="12377" name="Columna12320"/>
    <tableColumn id="12378" name="Columna12321"/>
    <tableColumn id="12379" name="Columna12322"/>
    <tableColumn id="12380" name="Columna12323"/>
    <tableColumn id="12381" name="Columna12324"/>
    <tableColumn id="12382" name="Columna12325"/>
    <tableColumn id="12383" name="Columna12326"/>
    <tableColumn id="12384" name="Columna12327"/>
    <tableColumn id="12385" name="Columna12328"/>
    <tableColumn id="12386" name="Columna12329"/>
    <tableColumn id="12387" name="Columna12330"/>
    <tableColumn id="12388" name="Columna12331"/>
    <tableColumn id="12389" name="Columna12332"/>
    <tableColumn id="12390" name="Columna12333"/>
    <tableColumn id="12391" name="Columna12334"/>
    <tableColumn id="12392" name="Columna12335"/>
    <tableColumn id="12393" name="Columna12336"/>
    <tableColumn id="12394" name="Columna12337"/>
    <tableColumn id="12395" name="Columna12338"/>
    <tableColumn id="12396" name="Columna12339"/>
    <tableColumn id="12397" name="Columna12340"/>
    <tableColumn id="12398" name="Columna12341"/>
    <tableColumn id="12399" name="Columna12342"/>
    <tableColumn id="12400" name="Columna12343"/>
    <tableColumn id="12401" name="Columna12344"/>
    <tableColumn id="12402" name="Columna12345"/>
    <tableColumn id="12403" name="Columna12346"/>
    <tableColumn id="12404" name="Columna12347"/>
    <tableColumn id="12405" name="Columna12348"/>
    <tableColumn id="12406" name="Columna12349"/>
    <tableColumn id="12407" name="Columna12350"/>
    <tableColumn id="12408" name="Columna12351"/>
    <tableColumn id="12409" name="Columna12352"/>
    <tableColumn id="12410" name="Columna12353"/>
    <tableColumn id="12411" name="Columna12354"/>
    <tableColumn id="12412" name="Columna12355"/>
    <tableColumn id="12413" name="Columna12356"/>
    <tableColumn id="12414" name="Columna12357"/>
    <tableColumn id="12415" name="Columna12358"/>
    <tableColumn id="12416" name="Columna12359"/>
    <tableColumn id="12417" name="Columna12360"/>
    <tableColumn id="12418" name="Columna12361"/>
    <tableColumn id="12419" name="Columna12362"/>
    <tableColumn id="12420" name="Columna12363"/>
    <tableColumn id="12421" name="Columna12364"/>
    <tableColumn id="12422" name="Columna12365"/>
    <tableColumn id="12423" name="Columna12366"/>
    <tableColumn id="12424" name="Columna12367"/>
    <tableColumn id="12425" name="Columna12368"/>
    <tableColumn id="12426" name="Columna12369"/>
    <tableColumn id="12427" name="Columna12370"/>
    <tableColumn id="12428" name="Columna12371"/>
    <tableColumn id="12429" name="Columna12372"/>
    <tableColumn id="12430" name="Columna12373"/>
    <tableColumn id="12431" name="Columna12374"/>
    <tableColumn id="12432" name="Columna12375"/>
    <tableColumn id="12433" name="Columna12376"/>
    <tableColumn id="12434" name="Columna12377"/>
    <tableColumn id="12435" name="Columna12378"/>
    <tableColumn id="12436" name="Columna12379"/>
    <tableColumn id="12437" name="Columna12380"/>
    <tableColumn id="12438" name="Columna12381"/>
    <tableColumn id="12439" name="Columna12382"/>
    <tableColumn id="12440" name="Columna12383"/>
    <tableColumn id="12441" name="Columna12384"/>
    <tableColumn id="12442" name="Columna12385"/>
    <tableColumn id="12443" name="Columna12386"/>
    <tableColumn id="12444" name="Columna12387"/>
    <tableColumn id="12445" name="Columna12388"/>
    <tableColumn id="12446" name="Columna12389"/>
    <tableColumn id="12447" name="Columna12390"/>
    <tableColumn id="12448" name="Columna12391"/>
    <tableColumn id="12449" name="Columna12392"/>
    <tableColumn id="12450" name="Columna12393"/>
    <tableColumn id="12451" name="Columna12394"/>
    <tableColumn id="12452" name="Columna12395"/>
    <tableColumn id="12453" name="Columna12396"/>
    <tableColumn id="12454" name="Columna12397"/>
    <tableColumn id="12455" name="Columna12398"/>
    <tableColumn id="12456" name="Columna12399"/>
    <tableColumn id="12457" name="Columna12400"/>
    <tableColumn id="12458" name="Columna12401"/>
    <tableColumn id="12459" name="Columna12402"/>
    <tableColumn id="12460" name="Columna12403"/>
    <tableColumn id="12461" name="Columna12404"/>
    <tableColumn id="12462" name="Columna12405"/>
    <tableColumn id="12463" name="Columna12406"/>
    <tableColumn id="12464" name="Columna12407"/>
    <tableColumn id="12465" name="Columna12408"/>
    <tableColumn id="12466" name="Columna12409"/>
    <tableColumn id="12467" name="Columna12410"/>
    <tableColumn id="12468" name="Columna12411"/>
    <tableColumn id="12469" name="Columna12412"/>
    <tableColumn id="12470" name="Columna12413"/>
    <tableColumn id="12471" name="Columna12414"/>
    <tableColumn id="12472" name="Columna12415"/>
    <tableColumn id="12473" name="Columna12416"/>
    <tableColumn id="12474" name="Columna12417"/>
    <tableColumn id="12475" name="Columna12418"/>
    <tableColumn id="12476" name="Columna12419"/>
    <tableColumn id="12477" name="Columna12420"/>
    <tableColumn id="12478" name="Columna12421"/>
    <tableColumn id="12479" name="Columna12422"/>
    <tableColumn id="12480" name="Columna12423"/>
    <tableColumn id="12481" name="Columna12424"/>
    <tableColumn id="12482" name="Columna12425"/>
    <tableColumn id="12483" name="Columna12426"/>
    <tableColumn id="12484" name="Columna12427"/>
    <tableColumn id="12485" name="Columna12428"/>
    <tableColumn id="12486" name="Columna12429"/>
    <tableColumn id="12487" name="Columna12430"/>
    <tableColumn id="12488" name="Columna12431"/>
    <tableColumn id="12489" name="Columna12432"/>
    <tableColumn id="12490" name="Columna12433"/>
    <tableColumn id="12491" name="Columna12434"/>
    <tableColumn id="12492" name="Columna12435"/>
    <tableColumn id="12493" name="Columna12436"/>
    <tableColumn id="12494" name="Columna12437"/>
    <tableColumn id="12495" name="Columna12438"/>
    <tableColumn id="12496" name="Columna12439"/>
    <tableColumn id="12497" name="Columna12440"/>
    <tableColumn id="12498" name="Columna12441"/>
    <tableColumn id="12499" name="Columna12442"/>
    <tableColumn id="12500" name="Columna12443"/>
    <tableColumn id="12501" name="Columna12444"/>
    <tableColumn id="12502" name="Columna12445"/>
    <tableColumn id="12503" name="Columna12446"/>
    <tableColumn id="12504" name="Columna12447"/>
    <tableColumn id="12505" name="Columna12448"/>
    <tableColumn id="12506" name="Columna12449"/>
    <tableColumn id="12507" name="Columna12450"/>
    <tableColumn id="12508" name="Columna12451"/>
    <tableColumn id="12509" name="Columna12452"/>
    <tableColumn id="12510" name="Columna12453"/>
    <tableColumn id="12511" name="Columna12454"/>
    <tableColumn id="12512" name="Columna12455"/>
    <tableColumn id="12513" name="Columna12456"/>
    <tableColumn id="12514" name="Columna12457"/>
    <tableColumn id="12515" name="Columna12458"/>
    <tableColumn id="12516" name="Columna12459"/>
    <tableColumn id="12517" name="Columna12460"/>
    <tableColumn id="12518" name="Columna12461"/>
    <tableColumn id="12519" name="Columna12462"/>
    <tableColumn id="12520" name="Columna12463"/>
    <tableColumn id="12521" name="Columna12464"/>
    <tableColumn id="12522" name="Columna12465"/>
    <tableColumn id="12523" name="Columna12466"/>
    <tableColumn id="12524" name="Columna12467"/>
    <tableColumn id="12525" name="Columna12468"/>
    <tableColumn id="12526" name="Columna12469"/>
    <tableColumn id="12527" name="Columna12470"/>
    <tableColumn id="12528" name="Columna12471"/>
    <tableColumn id="12529" name="Columna12472"/>
    <tableColumn id="12530" name="Columna12473"/>
    <tableColumn id="12531" name="Columna12474"/>
    <tableColumn id="12532" name="Columna12475"/>
    <tableColumn id="12533" name="Columna12476"/>
    <tableColumn id="12534" name="Columna12477"/>
    <tableColumn id="12535" name="Columna12478"/>
    <tableColumn id="12536" name="Columna12479"/>
    <tableColumn id="12537" name="Columna12480"/>
    <tableColumn id="12538" name="Columna12481"/>
    <tableColumn id="12539" name="Columna12482"/>
    <tableColumn id="12540" name="Columna12483"/>
    <tableColumn id="12541" name="Columna12484"/>
    <tableColumn id="12542" name="Columna12485"/>
    <tableColumn id="12543" name="Columna12486"/>
    <tableColumn id="12544" name="Columna12487"/>
    <tableColumn id="12545" name="Columna12488"/>
    <tableColumn id="12546" name="Columna12489"/>
    <tableColumn id="12547" name="Columna12490"/>
    <tableColumn id="12548" name="Columna12491"/>
    <tableColumn id="12549" name="Columna12492"/>
    <tableColumn id="12550" name="Columna12493"/>
    <tableColumn id="12551" name="Columna12494"/>
    <tableColumn id="12552" name="Columna12495"/>
    <tableColumn id="12553" name="Columna12496"/>
    <tableColumn id="12554" name="Columna12497"/>
    <tableColumn id="12555" name="Columna12498"/>
    <tableColumn id="12556" name="Columna12499"/>
    <tableColumn id="12557" name="Columna12500"/>
    <tableColumn id="12558" name="Columna12501"/>
    <tableColumn id="12559" name="Columna12502"/>
    <tableColumn id="12560" name="Columna12503"/>
    <tableColumn id="12561" name="Columna12504"/>
    <tableColumn id="12562" name="Columna12505"/>
    <tableColumn id="12563" name="Columna12506"/>
    <tableColumn id="12564" name="Columna12507"/>
    <tableColumn id="12565" name="Columna12508"/>
    <tableColumn id="12566" name="Columna12509"/>
    <tableColumn id="12567" name="Columna12510"/>
    <tableColumn id="12568" name="Columna12511"/>
    <tableColumn id="12569" name="Columna12512"/>
    <tableColumn id="12570" name="Columna12513"/>
    <tableColumn id="12571" name="Columna12514"/>
    <tableColumn id="12572" name="Columna12515"/>
    <tableColumn id="12573" name="Columna12516"/>
    <tableColumn id="12574" name="Columna12517"/>
    <tableColumn id="12575" name="Columna12518"/>
    <tableColumn id="12576" name="Columna12519"/>
    <tableColumn id="12577" name="Columna12520"/>
    <tableColumn id="12578" name="Columna12521"/>
    <tableColumn id="12579" name="Columna12522"/>
    <tableColumn id="12580" name="Columna12523"/>
    <tableColumn id="12581" name="Columna12524"/>
    <tableColumn id="12582" name="Columna12525"/>
    <tableColumn id="12583" name="Columna12526"/>
    <tableColumn id="12584" name="Columna12527"/>
    <tableColumn id="12585" name="Columna12528"/>
    <tableColumn id="12586" name="Columna12529"/>
    <tableColumn id="12587" name="Columna12530"/>
    <tableColumn id="12588" name="Columna12531"/>
    <tableColumn id="12589" name="Columna12532"/>
    <tableColumn id="12590" name="Columna12533"/>
    <tableColumn id="12591" name="Columna12534"/>
    <tableColumn id="12592" name="Columna12535"/>
    <tableColumn id="12593" name="Columna12536"/>
    <tableColumn id="12594" name="Columna12537"/>
    <tableColumn id="12595" name="Columna12538"/>
    <tableColumn id="12596" name="Columna12539"/>
    <tableColumn id="12597" name="Columna12540"/>
    <tableColumn id="12598" name="Columna12541"/>
    <tableColumn id="12599" name="Columna12542"/>
    <tableColumn id="12600" name="Columna12543"/>
    <tableColumn id="12601" name="Columna12544"/>
    <tableColumn id="12602" name="Columna12545"/>
    <tableColumn id="12603" name="Columna12546"/>
    <tableColumn id="12604" name="Columna12547"/>
    <tableColumn id="12605" name="Columna12548"/>
    <tableColumn id="12606" name="Columna12549"/>
    <tableColumn id="12607" name="Columna12550"/>
    <tableColumn id="12608" name="Columna12551"/>
    <tableColumn id="12609" name="Columna12552"/>
    <tableColumn id="12610" name="Columna12553"/>
    <tableColumn id="12611" name="Columna12554"/>
    <tableColumn id="12612" name="Columna12555"/>
    <tableColumn id="12613" name="Columna12556"/>
    <tableColumn id="12614" name="Columna12557"/>
    <tableColumn id="12615" name="Columna12558"/>
    <tableColumn id="12616" name="Columna12559"/>
    <tableColumn id="12617" name="Columna12560"/>
    <tableColumn id="12618" name="Columna12561"/>
    <tableColumn id="12619" name="Columna12562"/>
    <tableColumn id="12620" name="Columna12563"/>
    <tableColumn id="12621" name="Columna12564"/>
    <tableColumn id="12622" name="Columna12565"/>
    <tableColumn id="12623" name="Columna12566"/>
    <tableColumn id="12624" name="Columna12567"/>
    <tableColumn id="12625" name="Columna12568"/>
    <tableColumn id="12626" name="Columna12569"/>
    <tableColumn id="12627" name="Columna12570"/>
    <tableColumn id="12628" name="Columna12571"/>
    <tableColumn id="12629" name="Columna12572"/>
    <tableColumn id="12630" name="Columna12573"/>
    <tableColumn id="12631" name="Columna12574"/>
    <tableColumn id="12632" name="Columna12575"/>
    <tableColumn id="12633" name="Columna12576"/>
    <tableColumn id="12634" name="Columna12577"/>
    <tableColumn id="12635" name="Columna12578"/>
    <tableColumn id="12636" name="Columna12579"/>
    <tableColumn id="12637" name="Columna12580"/>
    <tableColumn id="12638" name="Columna12581"/>
    <tableColumn id="12639" name="Columna12582"/>
    <tableColumn id="12640" name="Columna12583"/>
    <tableColumn id="12641" name="Columna12584"/>
    <tableColumn id="12642" name="Columna12585"/>
    <tableColumn id="12643" name="Columna12586"/>
    <tableColumn id="12644" name="Columna12587"/>
    <tableColumn id="12645" name="Columna12588"/>
    <tableColumn id="12646" name="Columna12589"/>
    <tableColumn id="12647" name="Columna12590"/>
    <tableColumn id="12648" name="Columna12591"/>
    <tableColumn id="12649" name="Columna12592"/>
    <tableColumn id="12650" name="Columna12593"/>
    <tableColumn id="12651" name="Columna12594"/>
    <tableColumn id="12652" name="Columna12595"/>
    <tableColumn id="12653" name="Columna12596"/>
    <tableColumn id="12654" name="Columna12597"/>
    <tableColumn id="12655" name="Columna12598"/>
    <tableColumn id="12656" name="Columna12599"/>
    <tableColumn id="12657" name="Columna12600"/>
    <tableColumn id="12658" name="Columna12601"/>
    <tableColumn id="12659" name="Columna12602"/>
    <tableColumn id="12660" name="Columna12603"/>
    <tableColumn id="12661" name="Columna12604"/>
    <tableColumn id="12662" name="Columna12605"/>
    <tableColumn id="12663" name="Columna12606"/>
    <tableColumn id="12664" name="Columna12607"/>
    <tableColumn id="12665" name="Columna12608"/>
    <tableColumn id="12666" name="Columna12609"/>
    <tableColumn id="12667" name="Columna12610"/>
    <tableColumn id="12668" name="Columna12611"/>
    <tableColumn id="12669" name="Columna12612"/>
    <tableColumn id="12670" name="Columna12613"/>
    <tableColumn id="12671" name="Columna12614"/>
    <tableColumn id="12672" name="Columna12615"/>
    <tableColumn id="12673" name="Columna12616"/>
    <tableColumn id="12674" name="Columna12617"/>
    <tableColumn id="12675" name="Columna12618"/>
    <tableColumn id="12676" name="Columna12619"/>
    <tableColumn id="12677" name="Columna12620"/>
    <tableColumn id="12678" name="Columna12621"/>
    <tableColumn id="12679" name="Columna12622"/>
    <tableColumn id="12680" name="Columna12623"/>
    <tableColumn id="12681" name="Columna12624"/>
    <tableColumn id="12682" name="Columna12625"/>
    <tableColumn id="12683" name="Columna12626"/>
    <tableColumn id="12684" name="Columna12627"/>
    <tableColumn id="12685" name="Columna12628"/>
    <tableColumn id="12686" name="Columna12629"/>
    <tableColumn id="12687" name="Columna12630"/>
    <tableColumn id="12688" name="Columna12631"/>
    <tableColumn id="12689" name="Columna12632"/>
    <tableColumn id="12690" name="Columna12633"/>
    <tableColumn id="12691" name="Columna12634"/>
    <tableColumn id="12692" name="Columna12635"/>
    <tableColumn id="12693" name="Columna12636"/>
    <tableColumn id="12694" name="Columna12637"/>
    <tableColumn id="12695" name="Columna12638"/>
    <tableColumn id="12696" name="Columna12639"/>
    <tableColumn id="12697" name="Columna12640"/>
    <tableColumn id="12698" name="Columna12641"/>
    <tableColumn id="12699" name="Columna12642"/>
    <tableColumn id="12700" name="Columna12643"/>
    <tableColumn id="12701" name="Columna12644"/>
    <tableColumn id="12702" name="Columna12645"/>
    <tableColumn id="12703" name="Columna12646"/>
    <tableColumn id="12704" name="Columna12647"/>
    <tableColumn id="12705" name="Columna12648"/>
    <tableColumn id="12706" name="Columna12649"/>
    <tableColumn id="12707" name="Columna12650"/>
    <tableColumn id="12708" name="Columna12651"/>
    <tableColumn id="12709" name="Columna12652"/>
    <tableColumn id="12710" name="Columna12653"/>
    <tableColumn id="12711" name="Columna12654"/>
    <tableColumn id="12712" name="Columna12655"/>
    <tableColumn id="12713" name="Columna12656"/>
    <tableColumn id="12714" name="Columna12657"/>
    <tableColumn id="12715" name="Columna12658"/>
    <tableColumn id="12716" name="Columna12659"/>
    <tableColumn id="12717" name="Columna12660"/>
    <tableColumn id="12718" name="Columna12661"/>
    <tableColumn id="12719" name="Columna12662"/>
    <tableColumn id="12720" name="Columna12663"/>
    <tableColumn id="12721" name="Columna12664"/>
    <tableColumn id="12722" name="Columna12665"/>
    <tableColumn id="12723" name="Columna12666"/>
    <tableColumn id="12724" name="Columna12667"/>
    <tableColumn id="12725" name="Columna12668"/>
    <tableColumn id="12726" name="Columna12669"/>
    <tableColumn id="12727" name="Columna12670"/>
    <tableColumn id="12728" name="Columna12671"/>
    <tableColumn id="12729" name="Columna12672"/>
    <tableColumn id="12730" name="Columna12673"/>
    <tableColumn id="12731" name="Columna12674"/>
    <tableColumn id="12732" name="Columna12675"/>
    <tableColumn id="12733" name="Columna12676"/>
    <tableColumn id="12734" name="Columna12677"/>
    <tableColumn id="12735" name="Columna12678"/>
    <tableColumn id="12736" name="Columna12679"/>
    <tableColumn id="12737" name="Columna12680"/>
    <tableColumn id="12738" name="Columna12681"/>
    <tableColumn id="12739" name="Columna12682"/>
    <tableColumn id="12740" name="Columna12683"/>
    <tableColumn id="12741" name="Columna12684"/>
    <tableColumn id="12742" name="Columna12685"/>
    <tableColumn id="12743" name="Columna12686"/>
    <tableColumn id="12744" name="Columna12687"/>
    <tableColumn id="12745" name="Columna12688"/>
    <tableColumn id="12746" name="Columna12689"/>
    <tableColumn id="12747" name="Columna12690"/>
    <tableColumn id="12748" name="Columna12691"/>
    <tableColumn id="12749" name="Columna12692"/>
    <tableColumn id="12750" name="Columna12693"/>
    <tableColumn id="12751" name="Columna12694"/>
    <tableColumn id="12752" name="Columna12695"/>
    <tableColumn id="12753" name="Columna12696"/>
    <tableColumn id="12754" name="Columna12697"/>
    <tableColumn id="12755" name="Columna12698"/>
    <tableColumn id="12756" name="Columna12699"/>
    <tableColumn id="12757" name="Columna12700"/>
    <tableColumn id="12758" name="Columna12701"/>
    <tableColumn id="12759" name="Columna12702"/>
    <tableColumn id="12760" name="Columna12703"/>
    <tableColumn id="12761" name="Columna12704"/>
    <tableColumn id="12762" name="Columna12705"/>
    <tableColumn id="12763" name="Columna12706"/>
    <tableColumn id="12764" name="Columna12707"/>
    <tableColumn id="12765" name="Columna12708"/>
    <tableColumn id="12766" name="Columna12709"/>
    <tableColumn id="12767" name="Columna12710"/>
    <tableColumn id="12768" name="Columna12711"/>
    <tableColumn id="12769" name="Columna12712"/>
    <tableColumn id="12770" name="Columna12713"/>
    <tableColumn id="12771" name="Columna12714"/>
    <tableColumn id="12772" name="Columna12715"/>
    <tableColumn id="12773" name="Columna12716"/>
    <tableColumn id="12774" name="Columna12717"/>
    <tableColumn id="12775" name="Columna12718"/>
    <tableColumn id="12776" name="Columna12719"/>
    <tableColumn id="12777" name="Columna12720"/>
    <tableColumn id="12778" name="Columna12721"/>
    <tableColumn id="12779" name="Columna12722"/>
    <tableColumn id="12780" name="Columna12723"/>
    <tableColumn id="12781" name="Columna12724"/>
    <tableColumn id="12782" name="Columna12725"/>
    <tableColumn id="12783" name="Columna12726"/>
    <tableColumn id="12784" name="Columna12727"/>
    <tableColumn id="12785" name="Columna12728"/>
    <tableColumn id="12786" name="Columna12729"/>
    <tableColumn id="12787" name="Columna12730"/>
    <tableColumn id="12788" name="Columna12731"/>
    <tableColumn id="12789" name="Columna12732"/>
    <tableColumn id="12790" name="Columna12733"/>
    <tableColumn id="12791" name="Columna12734"/>
    <tableColumn id="12792" name="Columna12735"/>
    <tableColumn id="12793" name="Columna12736"/>
    <tableColumn id="12794" name="Columna12737"/>
    <tableColumn id="12795" name="Columna12738"/>
    <tableColumn id="12796" name="Columna12739"/>
    <tableColumn id="12797" name="Columna12740"/>
    <tableColumn id="12798" name="Columna12741"/>
    <tableColumn id="12799" name="Columna12742"/>
    <tableColumn id="12800" name="Columna12743"/>
    <tableColumn id="12801" name="Columna12744"/>
    <tableColumn id="12802" name="Columna12745"/>
    <tableColumn id="12803" name="Columna12746"/>
    <tableColumn id="12804" name="Columna12747"/>
    <tableColumn id="12805" name="Columna12748"/>
    <tableColumn id="12806" name="Columna12749"/>
    <tableColumn id="12807" name="Columna12750"/>
    <tableColumn id="12808" name="Columna12751"/>
    <tableColumn id="12809" name="Columna12752"/>
    <tableColumn id="12810" name="Columna12753"/>
    <tableColumn id="12811" name="Columna12754"/>
    <tableColumn id="12812" name="Columna12755"/>
    <tableColumn id="12813" name="Columna12756"/>
    <tableColumn id="12814" name="Columna12757"/>
    <tableColumn id="12815" name="Columna12758"/>
    <tableColumn id="12816" name="Columna12759"/>
    <tableColumn id="12817" name="Columna12760"/>
    <tableColumn id="12818" name="Columna12761"/>
    <tableColumn id="12819" name="Columna12762"/>
    <tableColumn id="12820" name="Columna12763"/>
    <tableColumn id="12821" name="Columna12764"/>
    <tableColumn id="12822" name="Columna12765"/>
    <tableColumn id="12823" name="Columna12766"/>
    <tableColumn id="12824" name="Columna12767"/>
    <tableColumn id="12825" name="Columna12768"/>
    <tableColumn id="12826" name="Columna12769"/>
    <tableColumn id="12827" name="Columna12770"/>
    <tableColumn id="12828" name="Columna12771"/>
    <tableColumn id="12829" name="Columna12772"/>
    <tableColumn id="12830" name="Columna12773"/>
    <tableColumn id="12831" name="Columna12774"/>
    <tableColumn id="12832" name="Columna12775"/>
    <tableColumn id="12833" name="Columna12776"/>
    <tableColumn id="12834" name="Columna12777"/>
    <tableColumn id="12835" name="Columna12778"/>
    <tableColumn id="12836" name="Columna12779"/>
    <tableColumn id="12837" name="Columna12780"/>
    <tableColumn id="12838" name="Columna12781"/>
    <tableColumn id="12839" name="Columna12782"/>
    <tableColumn id="12840" name="Columna12783"/>
    <tableColumn id="12841" name="Columna12784"/>
    <tableColumn id="12842" name="Columna12785"/>
    <tableColumn id="12843" name="Columna12786"/>
    <tableColumn id="12844" name="Columna12787"/>
    <tableColumn id="12845" name="Columna12788"/>
    <tableColumn id="12846" name="Columna12789"/>
    <tableColumn id="12847" name="Columna12790"/>
    <tableColumn id="12848" name="Columna12791"/>
    <tableColumn id="12849" name="Columna12792"/>
    <tableColumn id="12850" name="Columna12793"/>
    <tableColumn id="12851" name="Columna12794"/>
    <tableColumn id="12852" name="Columna12795"/>
    <tableColumn id="12853" name="Columna12796"/>
    <tableColumn id="12854" name="Columna12797"/>
    <tableColumn id="12855" name="Columna12798"/>
    <tableColumn id="12856" name="Columna12799"/>
    <tableColumn id="12857" name="Columna12800"/>
    <tableColumn id="12858" name="Columna12801"/>
    <tableColumn id="12859" name="Columna12802"/>
    <tableColumn id="12860" name="Columna12803"/>
    <tableColumn id="12861" name="Columna12804"/>
    <tableColumn id="12862" name="Columna12805"/>
    <tableColumn id="12863" name="Columna12806"/>
    <tableColumn id="12864" name="Columna12807"/>
    <tableColumn id="12865" name="Columna12808"/>
    <tableColumn id="12866" name="Columna12809"/>
    <tableColumn id="12867" name="Columna12810"/>
    <tableColumn id="12868" name="Columna12811"/>
    <tableColumn id="12869" name="Columna12812"/>
    <tableColumn id="12870" name="Columna12813"/>
    <tableColumn id="12871" name="Columna12814"/>
    <tableColumn id="12872" name="Columna12815"/>
    <tableColumn id="12873" name="Columna12816"/>
    <tableColumn id="12874" name="Columna12817"/>
    <tableColumn id="12875" name="Columna12818"/>
    <tableColumn id="12876" name="Columna12819"/>
    <tableColumn id="12877" name="Columna12820"/>
    <tableColumn id="12878" name="Columna12821"/>
    <tableColumn id="12879" name="Columna12822"/>
    <tableColumn id="12880" name="Columna12823"/>
    <tableColumn id="12881" name="Columna12824"/>
    <tableColumn id="12882" name="Columna12825"/>
    <tableColumn id="12883" name="Columna12826"/>
    <tableColumn id="12884" name="Columna12827"/>
    <tableColumn id="12885" name="Columna12828"/>
    <tableColumn id="12886" name="Columna12829"/>
    <tableColumn id="12887" name="Columna12830"/>
    <tableColumn id="12888" name="Columna12831"/>
    <tableColumn id="12889" name="Columna12832"/>
    <tableColumn id="12890" name="Columna12833"/>
    <tableColumn id="12891" name="Columna12834"/>
    <tableColumn id="12892" name="Columna12835"/>
    <tableColumn id="12893" name="Columna12836"/>
    <tableColumn id="12894" name="Columna12837"/>
    <tableColumn id="12895" name="Columna12838"/>
    <tableColumn id="12896" name="Columna12839"/>
    <tableColumn id="12897" name="Columna12840"/>
    <tableColumn id="12898" name="Columna12841"/>
    <tableColumn id="12899" name="Columna12842"/>
    <tableColumn id="12900" name="Columna12843"/>
    <tableColumn id="12901" name="Columna12844"/>
    <tableColumn id="12902" name="Columna12845"/>
    <tableColumn id="12903" name="Columna12846"/>
    <tableColumn id="12904" name="Columna12847"/>
    <tableColumn id="12905" name="Columna12848"/>
    <tableColumn id="12906" name="Columna12849"/>
    <tableColumn id="12907" name="Columna12850"/>
    <tableColumn id="12908" name="Columna12851"/>
    <tableColumn id="12909" name="Columna12852"/>
    <tableColumn id="12910" name="Columna12853"/>
    <tableColumn id="12911" name="Columna12854"/>
    <tableColumn id="12912" name="Columna12855"/>
    <tableColumn id="12913" name="Columna12856"/>
    <tableColumn id="12914" name="Columna12857"/>
    <tableColumn id="12915" name="Columna12858"/>
    <tableColumn id="12916" name="Columna12859"/>
    <tableColumn id="12917" name="Columna12860"/>
    <tableColumn id="12918" name="Columna12861"/>
    <tableColumn id="12919" name="Columna12862"/>
    <tableColumn id="12920" name="Columna12863"/>
    <tableColumn id="12921" name="Columna12864"/>
    <tableColumn id="12922" name="Columna12865"/>
    <tableColumn id="12923" name="Columna12866"/>
    <tableColumn id="12924" name="Columna12867"/>
    <tableColumn id="12925" name="Columna12868"/>
    <tableColumn id="12926" name="Columna12869"/>
    <tableColumn id="12927" name="Columna12870"/>
    <tableColumn id="12928" name="Columna12871"/>
    <tableColumn id="12929" name="Columna12872"/>
    <tableColumn id="12930" name="Columna12873"/>
    <tableColumn id="12931" name="Columna12874"/>
    <tableColumn id="12932" name="Columna12875"/>
    <tableColumn id="12933" name="Columna12876"/>
    <tableColumn id="12934" name="Columna12877"/>
    <tableColumn id="12935" name="Columna12878"/>
    <tableColumn id="12936" name="Columna12879"/>
    <tableColumn id="12937" name="Columna12880"/>
    <tableColumn id="12938" name="Columna12881"/>
    <tableColumn id="12939" name="Columna12882"/>
    <tableColumn id="12940" name="Columna12883"/>
    <tableColumn id="12941" name="Columna12884"/>
    <tableColumn id="12942" name="Columna12885"/>
    <tableColumn id="12943" name="Columna12886"/>
    <tableColumn id="12944" name="Columna12887"/>
    <tableColumn id="12945" name="Columna12888"/>
    <tableColumn id="12946" name="Columna12889"/>
    <tableColumn id="12947" name="Columna12890"/>
    <tableColumn id="12948" name="Columna12891"/>
    <tableColumn id="12949" name="Columna12892"/>
    <tableColumn id="12950" name="Columna12893"/>
    <tableColumn id="12951" name="Columna12894"/>
    <tableColumn id="12952" name="Columna12895"/>
    <tableColumn id="12953" name="Columna12896"/>
    <tableColumn id="12954" name="Columna12897"/>
    <tableColumn id="12955" name="Columna12898"/>
    <tableColumn id="12956" name="Columna12899"/>
    <tableColumn id="12957" name="Columna12900"/>
    <tableColumn id="12958" name="Columna12901"/>
    <tableColumn id="12959" name="Columna12902"/>
    <tableColumn id="12960" name="Columna12903"/>
    <tableColumn id="12961" name="Columna12904"/>
    <tableColumn id="12962" name="Columna12905"/>
    <tableColumn id="12963" name="Columna12906"/>
    <tableColumn id="12964" name="Columna12907"/>
    <tableColumn id="12965" name="Columna12908"/>
    <tableColumn id="12966" name="Columna12909"/>
    <tableColumn id="12967" name="Columna12910"/>
    <tableColumn id="12968" name="Columna12911"/>
    <tableColumn id="12969" name="Columna12912"/>
    <tableColumn id="12970" name="Columna12913"/>
    <tableColumn id="12971" name="Columna12914"/>
    <tableColumn id="12972" name="Columna12915"/>
    <tableColumn id="12973" name="Columna12916"/>
    <tableColumn id="12974" name="Columna12917"/>
    <tableColumn id="12975" name="Columna12918"/>
    <tableColumn id="12976" name="Columna12919"/>
    <tableColumn id="12977" name="Columna12920"/>
    <tableColumn id="12978" name="Columna12921"/>
    <tableColumn id="12979" name="Columna12922"/>
    <tableColumn id="12980" name="Columna12923"/>
    <tableColumn id="12981" name="Columna12924"/>
    <tableColumn id="12982" name="Columna12925"/>
    <tableColumn id="12983" name="Columna12926"/>
    <tableColumn id="12984" name="Columna12927"/>
    <tableColumn id="12985" name="Columna12928"/>
    <tableColumn id="12986" name="Columna12929"/>
    <tableColumn id="12987" name="Columna12930"/>
    <tableColumn id="12988" name="Columna12931"/>
    <tableColumn id="12989" name="Columna12932"/>
    <tableColumn id="12990" name="Columna12933"/>
    <tableColumn id="12991" name="Columna12934"/>
    <tableColumn id="12992" name="Columna12935"/>
    <tableColumn id="12993" name="Columna12936"/>
    <tableColumn id="12994" name="Columna12937"/>
    <tableColumn id="12995" name="Columna12938"/>
    <tableColumn id="12996" name="Columna12939"/>
    <tableColumn id="12997" name="Columna12940"/>
    <tableColumn id="12998" name="Columna12941"/>
    <tableColumn id="12999" name="Columna12942"/>
    <tableColumn id="13000" name="Columna12943"/>
    <tableColumn id="13001" name="Columna12944"/>
    <tableColumn id="13002" name="Columna12945"/>
    <tableColumn id="13003" name="Columna12946"/>
    <tableColumn id="13004" name="Columna12947"/>
    <tableColumn id="13005" name="Columna12948"/>
    <tableColumn id="13006" name="Columna12949"/>
    <tableColumn id="13007" name="Columna12950"/>
    <tableColumn id="13008" name="Columna12951"/>
    <tableColumn id="13009" name="Columna12952"/>
    <tableColumn id="13010" name="Columna12953"/>
    <tableColumn id="13011" name="Columna12954"/>
    <tableColumn id="13012" name="Columna12955"/>
    <tableColumn id="13013" name="Columna12956"/>
    <tableColumn id="13014" name="Columna12957"/>
    <tableColumn id="13015" name="Columna12958"/>
    <tableColumn id="13016" name="Columna12959"/>
    <tableColumn id="13017" name="Columna12960"/>
    <tableColumn id="13018" name="Columna12961"/>
    <tableColumn id="13019" name="Columna12962"/>
    <tableColumn id="13020" name="Columna12963"/>
    <tableColumn id="13021" name="Columna12964"/>
    <tableColumn id="13022" name="Columna12965"/>
    <tableColumn id="13023" name="Columna12966"/>
    <tableColumn id="13024" name="Columna12967"/>
    <tableColumn id="13025" name="Columna12968"/>
    <tableColumn id="13026" name="Columna12969"/>
    <tableColumn id="13027" name="Columna12970"/>
    <tableColumn id="13028" name="Columna12971"/>
    <tableColumn id="13029" name="Columna12972"/>
    <tableColumn id="13030" name="Columna12973"/>
    <tableColumn id="13031" name="Columna12974"/>
    <tableColumn id="13032" name="Columna12975"/>
    <tableColumn id="13033" name="Columna12976"/>
    <tableColumn id="13034" name="Columna12977"/>
    <tableColumn id="13035" name="Columna12978"/>
    <tableColumn id="13036" name="Columna12979"/>
    <tableColumn id="13037" name="Columna12980"/>
    <tableColumn id="13038" name="Columna12981"/>
    <tableColumn id="13039" name="Columna12982"/>
    <tableColumn id="13040" name="Columna12983"/>
    <tableColumn id="13041" name="Columna12984"/>
    <tableColumn id="13042" name="Columna12985"/>
    <tableColumn id="13043" name="Columna12986"/>
    <tableColumn id="13044" name="Columna12987"/>
    <tableColumn id="13045" name="Columna12988"/>
    <tableColumn id="13046" name="Columna12989"/>
    <tableColumn id="13047" name="Columna12990"/>
    <tableColumn id="13048" name="Columna12991"/>
    <tableColumn id="13049" name="Columna12992"/>
    <tableColumn id="13050" name="Columna12993"/>
    <tableColumn id="13051" name="Columna12994"/>
    <tableColumn id="13052" name="Columna12995"/>
    <tableColumn id="13053" name="Columna12996"/>
    <tableColumn id="13054" name="Columna12997"/>
    <tableColumn id="13055" name="Columna12998"/>
    <tableColumn id="13056" name="Columna12999"/>
    <tableColumn id="13057" name="Columna13000"/>
    <tableColumn id="13058" name="Columna13001"/>
    <tableColumn id="13059" name="Columna13002"/>
    <tableColumn id="13060" name="Columna13003"/>
    <tableColumn id="13061" name="Columna13004"/>
    <tableColumn id="13062" name="Columna13005"/>
    <tableColumn id="13063" name="Columna13006"/>
    <tableColumn id="13064" name="Columna13007"/>
    <tableColumn id="13065" name="Columna13008"/>
    <tableColumn id="13066" name="Columna13009"/>
    <tableColumn id="13067" name="Columna13010"/>
    <tableColumn id="13068" name="Columna13011"/>
    <tableColumn id="13069" name="Columna13012"/>
    <tableColumn id="13070" name="Columna13013"/>
    <tableColumn id="13071" name="Columna13014"/>
    <tableColumn id="13072" name="Columna13015"/>
    <tableColumn id="13073" name="Columna13016"/>
    <tableColumn id="13074" name="Columna13017"/>
    <tableColumn id="13075" name="Columna13018"/>
    <tableColumn id="13076" name="Columna13019"/>
    <tableColumn id="13077" name="Columna13020"/>
    <tableColumn id="13078" name="Columna13021"/>
    <tableColumn id="13079" name="Columna13022"/>
    <tableColumn id="13080" name="Columna13023"/>
    <tableColumn id="13081" name="Columna13024"/>
    <tableColumn id="13082" name="Columna13025"/>
    <tableColumn id="13083" name="Columna13026"/>
    <tableColumn id="13084" name="Columna13027"/>
    <tableColumn id="13085" name="Columna13028"/>
    <tableColumn id="13086" name="Columna13029"/>
    <tableColumn id="13087" name="Columna13030"/>
    <tableColumn id="13088" name="Columna13031"/>
    <tableColumn id="13089" name="Columna13032"/>
    <tableColumn id="13090" name="Columna13033"/>
    <tableColumn id="13091" name="Columna13034"/>
    <tableColumn id="13092" name="Columna13035"/>
    <tableColumn id="13093" name="Columna13036"/>
    <tableColumn id="13094" name="Columna13037"/>
    <tableColumn id="13095" name="Columna13038"/>
    <tableColumn id="13096" name="Columna13039"/>
    <tableColumn id="13097" name="Columna13040"/>
    <tableColumn id="13098" name="Columna13041"/>
    <tableColumn id="13099" name="Columna13042"/>
    <tableColumn id="13100" name="Columna13043"/>
    <tableColumn id="13101" name="Columna13044"/>
    <tableColumn id="13102" name="Columna13045"/>
    <tableColumn id="13103" name="Columna13046"/>
    <tableColumn id="13104" name="Columna13047"/>
    <tableColumn id="13105" name="Columna13048"/>
    <tableColumn id="13106" name="Columna13049"/>
    <tableColumn id="13107" name="Columna13050"/>
    <tableColumn id="13108" name="Columna13051"/>
    <tableColumn id="13109" name="Columna13052"/>
    <tableColumn id="13110" name="Columna13053"/>
    <tableColumn id="13111" name="Columna13054"/>
    <tableColumn id="13112" name="Columna13055"/>
    <tableColumn id="13113" name="Columna13056"/>
    <tableColumn id="13114" name="Columna13057"/>
    <tableColumn id="13115" name="Columna13058"/>
    <tableColumn id="13116" name="Columna13059"/>
    <tableColumn id="13117" name="Columna13060"/>
    <tableColumn id="13118" name="Columna13061"/>
    <tableColumn id="13119" name="Columna13062"/>
    <tableColumn id="13120" name="Columna13063"/>
    <tableColumn id="13121" name="Columna13064"/>
    <tableColumn id="13122" name="Columna13065"/>
    <tableColumn id="13123" name="Columna13066"/>
    <tableColumn id="13124" name="Columna13067"/>
    <tableColumn id="13125" name="Columna13068"/>
    <tableColumn id="13126" name="Columna13069"/>
    <tableColumn id="13127" name="Columna13070"/>
    <tableColumn id="13128" name="Columna13071"/>
    <tableColumn id="13129" name="Columna13072"/>
    <tableColumn id="13130" name="Columna13073"/>
    <tableColumn id="13131" name="Columna13074"/>
    <tableColumn id="13132" name="Columna13075"/>
    <tableColumn id="13133" name="Columna13076"/>
    <tableColumn id="13134" name="Columna13077"/>
    <tableColumn id="13135" name="Columna13078"/>
    <tableColumn id="13136" name="Columna13079"/>
    <tableColumn id="13137" name="Columna13080"/>
    <tableColumn id="13138" name="Columna13081"/>
    <tableColumn id="13139" name="Columna13082"/>
    <tableColumn id="13140" name="Columna13083"/>
    <tableColumn id="13141" name="Columna13084"/>
    <tableColumn id="13142" name="Columna13085"/>
    <tableColumn id="13143" name="Columna13086"/>
    <tableColumn id="13144" name="Columna13087"/>
    <tableColumn id="13145" name="Columna13088"/>
    <tableColumn id="13146" name="Columna13089"/>
    <tableColumn id="13147" name="Columna13090"/>
    <tableColumn id="13148" name="Columna13091"/>
    <tableColumn id="13149" name="Columna13092"/>
    <tableColumn id="13150" name="Columna13093"/>
    <tableColumn id="13151" name="Columna13094"/>
    <tableColumn id="13152" name="Columna13095"/>
    <tableColumn id="13153" name="Columna13096"/>
    <tableColumn id="13154" name="Columna13097"/>
    <tableColumn id="13155" name="Columna13098"/>
    <tableColumn id="13156" name="Columna13099"/>
    <tableColumn id="13157" name="Columna13100"/>
    <tableColumn id="13158" name="Columna13101"/>
    <tableColumn id="13159" name="Columna13102"/>
    <tableColumn id="13160" name="Columna13103"/>
    <tableColumn id="13161" name="Columna13104"/>
    <tableColumn id="13162" name="Columna13105"/>
    <tableColumn id="13163" name="Columna13106"/>
    <tableColumn id="13164" name="Columna13107"/>
    <tableColumn id="13165" name="Columna13108"/>
    <tableColumn id="13166" name="Columna13109"/>
    <tableColumn id="13167" name="Columna13110"/>
    <tableColumn id="13168" name="Columna13111"/>
    <tableColumn id="13169" name="Columna13112"/>
    <tableColumn id="13170" name="Columna13113"/>
    <tableColumn id="13171" name="Columna13114"/>
    <tableColumn id="13172" name="Columna13115"/>
    <tableColumn id="13173" name="Columna13116"/>
    <tableColumn id="13174" name="Columna13117"/>
    <tableColumn id="13175" name="Columna13118"/>
    <tableColumn id="13176" name="Columna13119"/>
    <tableColumn id="13177" name="Columna13120"/>
    <tableColumn id="13178" name="Columna13121"/>
    <tableColumn id="13179" name="Columna13122"/>
    <tableColumn id="13180" name="Columna13123"/>
    <tableColumn id="13181" name="Columna13124"/>
    <tableColumn id="13182" name="Columna13125"/>
    <tableColumn id="13183" name="Columna13126"/>
    <tableColumn id="13184" name="Columna13127"/>
    <tableColumn id="13185" name="Columna13128"/>
    <tableColumn id="13186" name="Columna13129"/>
    <tableColumn id="13187" name="Columna13130"/>
    <tableColumn id="13188" name="Columna13131"/>
    <tableColumn id="13189" name="Columna13132"/>
    <tableColumn id="13190" name="Columna13133"/>
    <tableColumn id="13191" name="Columna13134"/>
    <tableColumn id="13192" name="Columna13135"/>
    <tableColumn id="13193" name="Columna13136"/>
    <tableColumn id="13194" name="Columna13137"/>
    <tableColumn id="13195" name="Columna13138"/>
    <tableColumn id="13196" name="Columna13139"/>
    <tableColumn id="13197" name="Columna13140"/>
    <tableColumn id="13198" name="Columna13141"/>
    <tableColumn id="13199" name="Columna13142"/>
    <tableColumn id="13200" name="Columna13143"/>
    <tableColumn id="13201" name="Columna13144"/>
    <tableColumn id="13202" name="Columna13145"/>
    <tableColumn id="13203" name="Columna13146"/>
    <tableColumn id="13204" name="Columna13147"/>
    <tableColumn id="13205" name="Columna13148"/>
    <tableColumn id="13206" name="Columna13149"/>
    <tableColumn id="13207" name="Columna13150"/>
    <tableColumn id="13208" name="Columna13151"/>
    <tableColumn id="13209" name="Columna13152"/>
    <tableColumn id="13210" name="Columna13153"/>
    <tableColumn id="13211" name="Columna13154"/>
    <tableColumn id="13212" name="Columna13155"/>
    <tableColumn id="13213" name="Columna13156"/>
    <tableColumn id="13214" name="Columna13157"/>
    <tableColumn id="13215" name="Columna13158"/>
    <tableColumn id="13216" name="Columna13159"/>
    <tableColumn id="13217" name="Columna13160"/>
    <tableColumn id="13218" name="Columna13161"/>
    <tableColumn id="13219" name="Columna13162"/>
    <tableColumn id="13220" name="Columna13163"/>
    <tableColumn id="13221" name="Columna13164"/>
    <tableColumn id="13222" name="Columna13165"/>
    <tableColumn id="13223" name="Columna13166"/>
    <tableColumn id="13224" name="Columna13167"/>
    <tableColumn id="13225" name="Columna13168"/>
    <tableColumn id="13226" name="Columna13169"/>
    <tableColumn id="13227" name="Columna13170"/>
    <tableColumn id="13228" name="Columna13171"/>
    <tableColumn id="13229" name="Columna13172"/>
    <tableColumn id="13230" name="Columna13173"/>
    <tableColumn id="13231" name="Columna13174"/>
    <tableColumn id="13232" name="Columna13175"/>
    <tableColumn id="13233" name="Columna13176"/>
    <tableColumn id="13234" name="Columna13177"/>
    <tableColumn id="13235" name="Columna13178"/>
    <tableColumn id="13236" name="Columna13179"/>
    <tableColumn id="13237" name="Columna13180"/>
    <tableColumn id="13238" name="Columna13181"/>
    <tableColumn id="13239" name="Columna13182"/>
    <tableColumn id="13240" name="Columna13183"/>
    <tableColumn id="13241" name="Columna13184"/>
    <tableColumn id="13242" name="Columna13185"/>
    <tableColumn id="13243" name="Columna13186"/>
    <tableColumn id="13244" name="Columna13187"/>
    <tableColumn id="13245" name="Columna13188"/>
    <tableColumn id="13246" name="Columna13189"/>
    <tableColumn id="13247" name="Columna13190"/>
    <tableColumn id="13248" name="Columna13191"/>
    <tableColumn id="13249" name="Columna13192"/>
    <tableColumn id="13250" name="Columna13193"/>
    <tableColumn id="13251" name="Columna13194"/>
    <tableColumn id="13252" name="Columna13195"/>
    <tableColumn id="13253" name="Columna13196"/>
    <tableColumn id="13254" name="Columna13197"/>
    <tableColumn id="13255" name="Columna13198"/>
    <tableColumn id="13256" name="Columna13199"/>
    <tableColumn id="13257" name="Columna13200"/>
    <tableColumn id="13258" name="Columna13201"/>
    <tableColumn id="13259" name="Columna13202"/>
    <tableColumn id="13260" name="Columna13203"/>
    <tableColumn id="13261" name="Columna13204"/>
    <tableColumn id="13262" name="Columna13205"/>
    <tableColumn id="13263" name="Columna13206"/>
    <tableColumn id="13264" name="Columna13207"/>
    <tableColumn id="13265" name="Columna13208"/>
    <tableColumn id="13266" name="Columna13209"/>
    <tableColumn id="13267" name="Columna13210"/>
    <tableColumn id="13268" name="Columna13211"/>
    <tableColumn id="13269" name="Columna13212"/>
    <tableColumn id="13270" name="Columna13213"/>
    <tableColumn id="13271" name="Columna13214"/>
    <tableColumn id="13272" name="Columna13215"/>
    <tableColumn id="13273" name="Columna13216"/>
    <tableColumn id="13274" name="Columna13217"/>
    <tableColumn id="13275" name="Columna13218"/>
    <tableColumn id="13276" name="Columna13219"/>
    <tableColumn id="13277" name="Columna13220"/>
    <tableColumn id="13278" name="Columna13221"/>
    <tableColumn id="13279" name="Columna13222"/>
    <tableColumn id="13280" name="Columna13223"/>
    <tableColumn id="13281" name="Columna13224"/>
    <tableColumn id="13282" name="Columna13225"/>
    <tableColumn id="13283" name="Columna13226"/>
    <tableColumn id="13284" name="Columna13227"/>
    <tableColumn id="13285" name="Columna13228"/>
    <tableColumn id="13286" name="Columna13229"/>
    <tableColumn id="13287" name="Columna13230"/>
    <tableColumn id="13288" name="Columna13231"/>
    <tableColumn id="13289" name="Columna13232"/>
    <tableColumn id="13290" name="Columna13233"/>
    <tableColumn id="13291" name="Columna13234"/>
    <tableColumn id="13292" name="Columna13235"/>
    <tableColumn id="13293" name="Columna13236"/>
    <tableColumn id="13294" name="Columna13237"/>
    <tableColumn id="13295" name="Columna13238"/>
    <tableColumn id="13296" name="Columna13239"/>
    <tableColumn id="13297" name="Columna13240"/>
    <tableColumn id="13298" name="Columna13241"/>
    <tableColumn id="13299" name="Columna13242"/>
    <tableColumn id="13300" name="Columna13243"/>
    <tableColumn id="13301" name="Columna13244"/>
    <tableColumn id="13302" name="Columna13245"/>
    <tableColumn id="13303" name="Columna13246"/>
    <tableColumn id="13304" name="Columna13247"/>
    <tableColumn id="13305" name="Columna13248"/>
    <tableColumn id="13306" name="Columna13249"/>
    <tableColumn id="13307" name="Columna13250"/>
    <tableColumn id="13308" name="Columna13251"/>
    <tableColumn id="13309" name="Columna13252"/>
    <tableColumn id="13310" name="Columna13253"/>
    <tableColumn id="13311" name="Columna13254"/>
    <tableColumn id="13312" name="Columna13255"/>
    <tableColumn id="13313" name="Columna13256"/>
    <tableColumn id="13314" name="Columna13257"/>
    <tableColumn id="13315" name="Columna13258"/>
    <tableColumn id="13316" name="Columna13259"/>
    <tableColumn id="13317" name="Columna13260"/>
    <tableColumn id="13318" name="Columna13261"/>
    <tableColumn id="13319" name="Columna13262"/>
    <tableColumn id="13320" name="Columna13263"/>
    <tableColumn id="13321" name="Columna13264"/>
    <tableColumn id="13322" name="Columna13265"/>
    <tableColumn id="13323" name="Columna13266"/>
    <tableColumn id="13324" name="Columna13267"/>
    <tableColumn id="13325" name="Columna13268"/>
    <tableColumn id="13326" name="Columna13269"/>
    <tableColumn id="13327" name="Columna13270"/>
    <tableColumn id="13328" name="Columna13271"/>
    <tableColumn id="13329" name="Columna13272"/>
    <tableColumn id="13330" name="Columna13273"/>
    <tableColumn id="13331" name="Columna13274"/>
    <tableColumn id="13332" name="Columna13275"/>
    <tableColumn id="13333" name="Columna13276"/>
    <tableColumn id="13334" name="Columna13277"/>
    <tableColumn id="13335" name="Columna13278"/>
    <tableColumn id="13336" name="Columna13279"/>
    <tableColumn id="13337" name="Columna13280"/>
    <tableColumn id="13338" name="Columna13281"/>
    <tableColumn id="13339" name="Columna13282"/>
    <tableColumn id="13340" name="Columna13283"/>
    <tableColumn id="13341" name="Columna13284"/>
    <tableColumn id="13342" name="Columna13285"/>
    <tableColumn id="13343" name="Columna13286"/>
    <tableColumn id="13344" name="Columna13287"/>
    <tableColumn id="13345" name="Columna13288"/>
    <tableColumn id="13346" name="Columna13289"/>
    <tableColumn id="13347" name="Columna13290"/>
    <tableColumn id="13348" name="Columna13291"/>
    <tableColumn id="13349" name="Columna13292"/>
    <tableColumn id="13350" name="Columna13293"/>
    <tableColumn id="13351" name="Columna13294"/>
    <tableColumn id="13352" name="Columna13295"/>
    <tableColumn id="13353" name="Columna13296"/>
    <tableColumn id="13354" name="Columna13297"/>
    <tableColumn id="13355" name="Columna13298"/>
    <tableColumn id="13356" name="Columna13299"/>
    <tableColumn id="13357" name="Columna13300"/>
    <tableColumn id="13358" name="Columna13301"/>
    <tableColumn id="13359" name="Columna13302"/>
    <tableColumn id="13360" name="Columna13303"/>
    <tableColumn id="13361" name="Columna13304"/>
    <tableColumn id="13362" name="Columna13305"/>
    <tableColumn id="13363" name="Columna13306"/>
    <tableColumn id="13364" name="Columna13307"/>
    <tableColumn id="13365" name="Columna13308"/>
    <tableColumn id="13366" name="Columna13309"/>
    <tableColumn id="13367" name="Columna13310"/>
    <tableColumn id="13368" name="Columna13311"/>
    <tableColumn id="13369" name="Columna13312"/>
    <tableColumn id="13370" name="Columna13313"/>
    <tableColumn id="13371" name="Columna13314"/>
    <tableColumn id="13372" name="Columna13315"/>
    <tableColumn id="13373" name="Columna13316"/>
    <tableColumn id="13374" name="Columna13317"/>
    <tableColumn id="13375" name="Columna13318"/>
    <tableColumn id="13376" name="Columna13319"/>
    <tableColumn id="13377" name="Columna13320"/>
    <tableColumn id="13378" name="Columna13321"/>
    <tableColumn id="13379" name="Columna13322"/>
    <tableColumn id="13380" name="Columna13323"/>
    <tableColumn id="13381" name="Columna13324"/>
    <tableColumn id="13382" name="Columna13325"/>
    <tableColumn id="13383" name="Columna13326"/>
    <tableColumn id="13384" name="Columna13327"/>
    <tableColumn id="13385" name="Columna13328"/>
    <tableColumn id="13386" name="Columna13329"/>
    <tableColumn id="13387" name="Columna13330"/>
    <tableColumn id="13388" name="Columna13331"/>
    <tableColumn id="13389" name="Columna13332"/>
    <tableColumn id="13390" name="Columna13333"/>
    <tableColumn id="13391" name="Columna13334"/>
    <tableColumn id="13392" name="Columna13335"/>
    <tableColumn id="13393" name="Columna13336"/>
    <tableColumn id="13394" name="Columna13337"/>
    <tableColumn id="13395" name="Columna13338"/>
    <tableColumn id="13396" name="Columna13339"/>
    <tableColumn id="13397" name="Columna13340"/>
    <tableColumn id="13398" name="Columna13341"/>
    <tableColumn id="13399" name="Columna13342"/>
    <tableColumn id="13400" name="Columna13343"/>
    <tableColumn id="13401" name="Columna13344"/>
    <tableColumn id="13402" name="Columna13345"/>
    <tableColumn id="13403" name="Columna13346"/>
    <tableColumn id="13404" name="Columna13347"/>
    <tableColumn id="13405" name="Columna13348"/>
    <tableColumn id="13406" name="Columna13349"/>
    <tableColumn id="13407" name="Columna13350"/>
    <tableColumn id="13408" name="Columna13351"/>
    <tableColumn id="13409" name="Columna13352"/>
    <tableColumn id="13410" name="Columna13353"/>
    <tableColumn id="13411" name="Columna13354"/>
    <tableColumn id="13412" name="Columna13355"/>
    <tableColumn id="13413" name="Columna13356"/>
    <tableColumn id="13414" name="Columna13357"/>
    <tableColumn id="13415" name="Columna13358"/>
    <tableColumn id="13416" name="Columna13359"/>
    <tableColumn id="13417" name="Columna13360"/>
    <tableColumn id="13418" name="Columna13361"/>
    <tableColumn id="13419" name="Columna13362"/>
    <tableColumn id="13420" name="Columna13363"/>
    <tableColumn id="13421" name="Columna13364"/>
    <tableColumn id="13422" name="Columna13365"/>
    <tableColumn id="13423" name="Columna13366"/>
    <tableColumn id="13424" name="Columna13367"/>
    <tableColumn id="13425" name="Columna13368"/>
    <tableColumn id="13426" name="Columna13369"/>
    <tableColumn id="13427" name="Columna13370"/>
    <tableColumn id="13428" name="Columna13371"/>
    <tableColumn id="13429" name="Columna13372"/>
    <tableColumn id="13430" name="Columna13373"/>
    <tableColumn id="13431" name="Columna13374"/>
    <tableColumn id="13432" name="Columna13375"/>
    <tableColumn id="13433" name="Columna13376"/>
    <tableColumn id="13434" name="Columna13377"/>
    <tableColumn id="13435" name="Columna13378"/>
    <tableColumn id="13436" name="Columna13379"/>
    <tableColumn id="13437" name="Columna13380"/>
    <tableColumn id="13438" name="Columna13381"/>
    <tableColumn id="13439" name="Columna13382"/>
    <tableColumn id="13440" name="Columna13383"/>
    <tableColumn id="13441" name="Columna13384"/>
    <tableColumn id="13442" name="Columna13385"/>
    <tableColumn id="13443" name="Columna13386"/>
    <tableColumn id="13444" name="Columna13387"/>
    <tableColumn id="13445" name="Columna13388"/>
    <tableColumn id="13446" name="Columna13389"/>
    <tableColumn id="13447" name="Columna13390"/>
    <tableColumn id="13448" name="Columna13391"/>
    <tableColumn id="13449" name="Columna13392"/>
    <tableColumn id="13450" name="Columna13393"/>
    <tableColumn id="13451" name="Columna13394"/>
    <tableColumn id="13452" name="Columna13395"/>
    <tableColumn id="13453" name="Columna13396"/>
    <tableColumn id="13454" name="Columna13397"/>
    <tableColumn id="13455" name="Columna13398"/>
    <tableColumn id="13456" name="Columna13399"/>
    <tableColumn id="13457" name="Columna13400"/>
    <tableColumn id="13458" name="Columna13401"/>
    <tableColumn id="13459" name="Columna13402"/>
    <tableColumn id="13460" name="Columna13403"/>
    <tableColumn id="13461" name="Columna13404"/>
    <tableColumn id="13462" name="Columna13405"/>
    <tableColumn id="13463" name="Columna13406"/>
    <tableColumn id="13464" name="Columna13407"/>
    <tableColumn id="13465" name="Columna13408"/>
    <tableColumn id="13466" name="Columna13409"/>
    <tableColumn id="13467" name="Columna13410"/>
    <tableColumn id="13468" name="Columna13411"/>
    <tableColumn id="13469" name="Columna13412"/>
    <tableColumn id="13470" name="Columna13413"/>
    <tableColumn id="13471" name="Columna13414"/>
    <tableColumn id="13472" name="Columna13415"/>
    <tableColumn id="13473" name="Columna13416"/>
    <tableColumn id="13474" name="Columna13417"/>
    <tableColumn id="13475" name="Columna13418"/>
    <tableColumn id="13476" name="Columna13419"/>
    <tableColumn id="13477" name="Columna13420"/>
    <tableColumn id="13478" name="Columna13421"/>
    <tableColumn id="13479" name="Columna13422"/>
    <tableColumn id="13480" name="Columna13423"/>
    <tableColumn id="13481" name="Columna13424"/>
    <tableColumn id="13482" name="Columna13425"/>
    <tableColumn id="13483" name="Columna13426"/>
    <tableColumn id="13484" name="Columna13427"/>
    <tableColumn id="13485" name="Columna13428"/>
    <tableColumn id="13486" name="Columna13429"/>
    <tableColumn id="13487" name="Columna13430"/>
    <tableColumn id="13488" name="Columna13431"/>
    <tableColumn id="13489" name="Columna13432"/>
    <tableColumn id="13490" name="Columna13433"/>
    <tableColumn id="13491" name="Columna13434"/>
    <tableColumn id="13492" name="Columna13435"/>
    <tableColumn id="13493" name="Columna13436"/>
    <tableColumn id="13494" name="Columna13437"/>
    <tableColumn id="13495" name="Columna13438"/>
    <tableColumn id="13496" name="Columna13439"/>
    <tableColumn id="13497" name="Columna13440"/>
    <tableColumn id="13498" name="Columna13441"/>
    <tableColumn id="13499" name="Columna13442"/>
    <tableColumn id="13500" name="Columna13443"/>
    <tableColumn id="13501" name="Columna13444"/>
    <tableColumn id="13502" name="Columna13445"/>
    <tableColumn id="13503" name="Columna13446"/>
    <tableColumn id="13504" name="Columna13447"/>
    <tableColumn id="13505" name="Columna13448"/>
    <tableColumn id="13506" name="Columna13449"/>
    <tableColumn id="13507" name="Columna13450"/>
    <tableColumn id="13508" name="Columna13451"/>
    <tableColumn id="13509" name="Columna13452"/>
    <tableColumn id="13510" name="Columna13453"/>
    <tableColumn id="13511" name="Columna13454"/>
    <tableColumn id="13512" name="Columna13455"/>
    <tableColumn id="13513" name="Columna13456"/>
    <tableColumn id="13514" name="Columna13457"/>
    <tableColumn id="13515" name="Columna13458"/>
    <tableColumn id="13516" name="Columna13459"/>
    <tableColumn id="13517" name="Columna13460"/>
    <tableColumn id="13518" name="Columna13461"/>
    <tableColumn id="13519" name="Columna13462"/>
    <tableColumn id="13520" name="Columna13463"/>
    <tableColumn id="13521" name="Columna13464"/>
    <tableColumn id="13522" name="Columna13465"/>
    <tableColumn id="13523" name="Columna13466"/>
    <tableColumn id="13524" name="Columna13467"/>
    <tableColumn id="13525" name="Columna13468"/>
    <tableColumn id="13526" name="Columna13469"/>
    <tableColumn id="13527" name="Columna13470"/>
    <tableColumn id="13528" name="Columna13471"/>
    <tableColumn id="13529" name="Columna13472"/>
    <tableColumn id="13530" name="Columna13473"/>
    <tableColumn id="13531" name="Columna13474"/>
    <tableColumn id="13532" name="Columna13475"/>
    <tableColumn id="13533" name="Columna13476"/>
    <tableColumn id="13534" name="Columna13477"/>
    <tableColumn id="13535" name="Columna13478"/>
    <tableColumn id="13536" name="Columna13479"/>
    <tableColumn id="13537" name="Columna13480"/>
    <tableColumn id="13538" name="Columna13481"/>
    <tableColumn id="13539" name="Columna13482"/>
    <tableColumn id="13540" name="Columna13483"/>
    <tableColumn id="13541" name="Columna13484"/>
    <tableColumn id="13542" name="Columna13485"/>
    <tableColumn id="13543" name="Columna13486"/>
    <tableColumn id="13544" name="Columna13487"/>
    <tableColumn id="13545" name="Columna13488"/>
    <tableColumn id="13546" name="Columna13489"/>
    <tableColumn id="13547" name="Columna13490"/>
    <tableColumn id="13548" name="Columna13491"/>
    <tableColumn id="13549" name="Columna13492"/>
    <tableColumn id="13550" name="Columna13493"/>
    <tableColumn id="13551" name="Columna13494"/>
    <tableColumn id="13552" name="Columna13495"/>
    <tableColumn id="13553" name="Columna13496"/>
    <tableColumn id="13554" name="Columna13497"/>
    <tableColumn id="13555" name="Columna13498"/>
    <tableColumn id="13556" name="Columna13499"/>
    <tableColumn id="13557" name="Columna13500"/>
    <tableColumn id="13558" name="Columna13501"/>
    <tableColumn id="13559" name="Columna13502"/>
    <tableColumn id="13560" name="Columna13503"/>
    <tableColumn id="13561" name="Columna13504"/>
    <tableColumn id="13562" name="Columna13505"/>
    <tableColumn id="13563" name="Columna13506"/>
    <tableColumn id="13564" name="Columna13507"/>
    <tableColumn id="13565" name="Columna13508"/>
    <tableColumn id="13566" name="Columna13509"/>
    <tableColumn id="13567" name="Columna13510"/>
    <tableColumn id="13568" name="Columna13511"/>
    <tableColumn id="13569" name="Columna13512"/>
    <tableColumn id="13570" name="Columna13513"/>
    <tableColumn id="13571" name="Columna13514"/>
    <tableColumn id="13572" name="Columna13515"/>
    <tableColumn id="13573" name="Columna13516"/>
    <tableColumn id="13574" name="Columna13517"/>
    <tableColumn id="13575" name="Columna13518"/>
    <tableColumn id="13576" name="Columna13519"/>
    <tableColumn id="13577" name="Columna13520"/>
    <tableColumn id="13578" name="Columna13521"/>
    <tableColumn id="13579" name="Columna13522"/>
    <tableColumn id="13580" name="Columna13523"/>
    <tableColumn id="13581" name="Columna13524"/>
    <tableColumn id="13582" name="Columna13525"/>
    <tableColumn id="13583" name="Columna13526"/>
    <tableColumn id="13584" name="Columna13527"/>
    <tableColumn id="13585" name="Columna13528"/>
    <tableColumn id="13586" name="Columna13529"/>
    <tableColumn id="13587" name="Columna13530"/>
    <tableColumn id="13588" name="Columna13531"/>
    <tableColumn id="13589" name="Columna13532"/>
    <tableColumn id="13590" name="Columna13533"/>
    <tableColumn id="13591" name="Columna13534"/>
    <tableColumn id="13592" name="Columna13535"/>
    <tableColumn id="13593" name="Columna13536"/>
    <tableColumn id="13594" name="Columna13537"/>
    <tableColumn id="13595" name="Columna13538"/>
    <tableColumn id="13596" name="Columna13539"/>
    <tableColumn id="13597" name="Columna13540"/>
    <tableColumn id="13598" name="Columna13541"/>
    <tableColumn id="13599" name="Columna13542"/>
    <tableColumn id="13600" name="Columna13543"/>
    <tableColumn id="13601" name="Columna13544"/>
    <tableColumn id="13602" name="Columna13545"/>
    <tableColumn id="13603" name="Columna13546"/>
    <tableColumn id="13604" name="Columna13547"/>
    <tableColumn id="13605" name="Columna13548"/>
    <tableColumn id="13606" name="Columna13549"/>
    <tableColumn id="13607" name="Columna13550"/>
    <tableColumn id="13608" name="Columna13551"/>
    <tableColumn id="13609" name="Columna13552"/>
    <tableColumn id="13610" name="Columna13553"/>
    <tableColumn id="13611" name="Columna13554"/>
    <tableColumn id="13612" name="Columna13555"/>
    <tableColumn id="13613" name="Columna13556"/>
    <tableColumn id="13614" name="Columna13557"/>
    <tableColumn id="13615" name="Columna13558"/>
    <tableColumn id="13616" name="Columna13559"/>
    <tableColumn id="13617" name="Columna13560"/>
    <tableColumn id="13618" name="Columna13561"/>
    <tableColumn id="13619" name="Columna13562"/>
    <tableColumn id="13620" name="Columna13563"/>
    <tableColumn id="13621" name="Columna13564"/>
    <tableColumn id="13622" name="Columna13565"/>
    <tableColumn id="13623" name="Columna13566"/>
    <tableColumn id="13624" name="Columna13567"/>
    <tableColumn id="13625" name="Columna13568"/>
    <tableColumn id="13626" name="Columna13569"/>
    <tableColumn id="13627" name="Columna13570"/>
    <tableColumn id="13628" name="Columna13571"/>
    <tableColumn id="13629" name="Columna13572"/>
    <tableColumn id="13630" name="Columna13573"/>
    <tableColumn id="13631" name="Columna13574"/>
    <tableColumn id="13632" name="Columna13575"/>
    <tableColumn id="13633" name="Columna13576"/>
    <tableColumn id="13634" name="Columna13577"/>
    <tableColumn id="13635" name="Columna13578"/>
    <tableColumn id="13636" name="Columna13579"/>
    <tableColumn id="13637" name="Columna13580"/>
    <tableColumn id="13638" name="Columna13581"/>
    <tableColumn id="13639" name="Columna13582"/>
    <tableColumn id="13640" name="Columna13583"/>
    <tableColumn id="13641" name="Columna13584"/>
    <tableColumn id="13642" name="Columna13585"/>
    <tableColumn id="13643" name="Columna13586"/>
    <tableColumn id="13644" name="Columna13587"/>
    <tableColumn id="13645" name="Columna13588"/>
    <tableColumn id="13646" name="Columna13589"/>
    <tableColumn id="13647" name="Columna13590"/>
    <tableColumn id="13648" name="Columna13591"/>
    <tableColumn id="13649" name="Columna13592"/>
    <tableColumn id="13650" name="Columna13593"/>
    <tableColumn id="13651" name="Columna13594"/>
    <tableColumn id="13652" name="Columna13595"/>
    <tableColumn id="13653" name="Columna13596"/>
    <tableColumn id="13654" name="Columna13597"/>
    <tableColumn id="13655" name="Columna13598"/>
    <tableColumn id="13656" name="Columna13599"/>
    <tableColumn id="13657" name="Columna13600"/>
    <tableColumn id="13658" name="Columna13601"/>
    <tableColumn id="13659" name="Columna13602"/>
    <tableColumn id="13660" name="Columna13603"/>
    <tableColumn id="13661" name="Columna13604"/>
    <tableColumn id="13662" name="Columna13605"/>
    <tableColumn id="13663" name="Columna13606"/>
    <tableColumn id="13664" name="Columna13607"/>
    <tableColumn id="13665" name="Columna13608"/>
    <tableColumn id="13666" name="Columna13609"/>
    <tableColumn id="13667" name="Columna13610"/>
    <tableColumn id="13668" name="Columna13611"/>
    <tableColumn id="13669" name="Columna13612"/>
    <tableColumn id="13670" name="Columna13613"/>
    <tableColumn id="13671" name="Columna13614"/>
    <tableColumn id="13672" name="Columna13615"/>
    <tableColumn id="13673" name="Columna13616"/>
    <tableColumn id="13674" name="Columna13617"/>
    <tableColumn id="13675" name="Columna13618"/>
    <tableColumn id="13676" name="Columna13619"/>
    <tableColumn id="13677" name="Columna13620"/>
    <tableColumn id="13678" name="Columna13621"/>
    <tableColumn id="13679" name="Columna13622"/>
    <tableColumn id="13680" name="Columna13623"/>
    <tableColumn id="13681" name="Columna13624"/>
    <tableColumn id="13682" name="Columna13625"/>
    <tableColumn id="13683" name="Columna13626"/>
    <tableColumn id="13684" name="Columna13627"/>
    <tableColumn id="13685" name="Columna13628"/>
    <tableColumn id="13686" name="Columna13629"/>
    <tableColumn id="13687" name="Columna13630"/>
    <tableColumn id="13688" name="Columna13631"/>
    <tableColumn id="13689" name="Columna13632"/>
    <tableColumn id="13690" name="Columna13633"/>
    <tableColumn id="13691" name="Columna13634"/>
    <tableColumn id="13692" name="Columna13635"/>
    <tableColumn id="13693" name="Columna13636"/>
    <tableColumn id="13694" name="Columna13637"/>
    <tableColumn id="13695" name="Columna13638"/>
    <tableColumn id="13696" name="Columna13639"/>
    <tableColumn id="13697" name="Columna13640"/>
    <tableColumn id="13698" name="Columna13641"/>
    <tableColumn id="13699" name="Columna13642"/>
    <tableColumn id="13700" name="Columna13643"/>
    <tableColumn id="13701" name="Columna13644"/>
    <tableColumn id="13702" name="Columna13645"/>
    <tableColumn id="13703" name="Columna13646"/>
    <tableColumn id="13704" name="Columna13647"/>
    <tableColumn id="13705" name="Columna13648"/>
    <tableColumn id="13706" name="Columna13649"/>
    <tableColumn id="13707" name="Columna13650"/>
    <tableColumn id="13708" name="Columna13651"/>
    <tableColumn id="13709" name="Columna13652"/>
    <tableColumn id="13710" name="Columna13653"/>
    <tableColumn id="13711" name="Columna13654"/>
    <tableColumn id="13712" name="Columna13655"/>
    <tableColumn id="13713" name="Columna13656"/>
    <tableColumn id="13714" name="Columna13657"/>
    <tableColumn id="13715" name="Columna13658"/>
    <tableColumn id="13716" name="Columna13659"/>
    <tableColumn id="13717" name="Columna13660"/>
    <tableColumn id="13718" name="Columna13661"/>
    <tableColumn id="13719" name="Columna13662"/>
    <tableColumn id="13720" name="Columna13663"/>
    <tableColumn id="13721" name="Columna13664"/>
    <tableColumn id="13722" name="Columna13665"/>
    <tableColumn id="13723" name="Columna13666"/>
    <tableColumn id="13724" name="Columna13667"/>
    <tableColumn id="13725" name="Columna13668"/>
    <tableColumn id="13726" name="Columna13669"/>
    <tableColumn id="13727" name="Columna13670"/>
    <tableColumn id="13728" name="Columna13671"/>
    <tableColumn id="13729" name="Columna13672"/>
    <tableColumn id="13730" name="Columna13673"/>
    <tableColumn id="13731" name="Columna13674"/>
    <tableColumn id="13732" name="Columna13675"/>
    <tableColumn id="13733" name="Columna13676"/>
    <tableColumn id="13734" name="Columna13677"/>
    <tableColumn id="13735" name="Columna13678"/>
    <tableColumn id="13736" name="Columna13679"/>
    <tableColumn id="13737" name="Columna13680"/>
    <tableColumn id="13738" name="Columna13681"/>
    <tableColumn id="13739" name="Columna13682"/>
    <tableColumn id="13740" name="Columna13683"/>
    <tableColumn id="13741" name="Columna13684"/>
    <tableColumn id="13742" name="Columna13685"/>
    <tableColumn id="13743" name="Columna13686"/>
    <tableColumn id="13744" name="Columna13687"/>
    <tableColumn id="13745" name="Columna13688"/>
    <tableColumn id="13746" name="Columna13689"/>
    <tableColumn id="13747" name="Columna13690"/>
    <tableColumn id="13748" name="Columna13691"/>
    <tableColumn id="13749" name="Columna13692"/>
    <tableColumn id="13750" name="Columna13693"/>
    <tableColumn id="13751" name="Columna13694"/>
    <tableColumn id="13752" name="Columna13695"/>
    <tableColumn id="13753" name="Columna13696"/>
    <tableColumn id="13754" name="Columna13697"/>
    <tableColumn id="13755" name="Columna13698"/>
    <tableColumn id="13756" name="Columna13699"/>
    <tableColumn id="13757" name="Columna13700"/>
    <tableColumn id="13758" name="Columna13701"/>
    <tableColumn id="13759" name="Columna13702"/>
    <tableColumn id="13760" name="Columna13703"/>
    <tableColumn id="13761" name="Columna13704"/>
    <tableColumn id="13762" name="Columna13705"/>
    <tableColumn id="13763" name="Columna13706"/>
    <tableColumn id="13764" name="Columna13707"/>
    <tableColumn id="13765" name="Columna13708"/>
    <tableColumn id="13766" name="Columna13709"/>
    <tableColumn id="13767" name="Columna13710"/>
    <tableColumn id="13768" name="Columna13711"/>
    <tableColumn id="13769" name="Columna13712"/>
    <tableColumn id="13770" name="Columna13713"/>
    <tableColumn id="13771" name="Columna13714"/>
    <tableColumn id="13772" name="Columna13715"/>
    <tableColumn id="13773" name="Columna13716"/>
    <tableColumn id="13774" name="Columna13717"/>
    <tableColumn id="13775" name="Columna13718"/>
    <tableColumn id="13776" name="Columna13719"/>
    <tableColumn id="13777" name="Columna13720"/>
    <tableColumn id="13778" name="Columna13721"/>
    <tableColumn id="13779" name="Columna13722"/>
    <tableColumn id="13780" name="Columna13723"/>
    <tableColumn id="13781" name="Columna13724"/>
    <tableColumn id="13782" name="Columna13725"/>
    <tableColumn id="13783" name="Columna13726"/>
    <tableColumn id="13784" name="Columna13727"/>
    <tableColumn id="13785" name="Columna13728"/>
    <tableColumn id="13786" name="Columna13729"/>
    <tableColumn id="13787" name="Columna13730"/>
    <tableColumn id="13788" name="Columna13731"/>
    <tableColumn id="13789" name="Columna13732"/>
    <tableColumn id="13790" name="Columna13733"/>
    <tableColumn id="13791" name="Columna13734"/>
    <tableColumn id="13792" name="Columna13735"/>
    <tableColumn id="13793" name="Columna13736"/>
    <tableColumn id="13794" name="Columna13737"/>
    <tableColumn id="13795" name="Columna13738"/>
    <tableColumn id="13796" name="Columna13739"/>
    <tableColumn id="13797" name="Columna13740"/>
    <tableColumn id="13798" name="Columna13741"/>
    <tableColumn id="13799" name="Columna13742"/>
    <tableColumn id="13800" name="Columna13743"/>
    <tableColumn id="13801" name="Columna13744"/>
    <tableColumn id="13802" name="Columna13745"/>
    <tableColumn id="13803" name="Columna13746"/>
    <tableColumn id="13804" name="Columna13747"/>
    <tableColumn id="13805" name="Columna13748"/>
    <tableColumn id="13806" name="Columna13749"/>
    <tableColumn id="13807" name="Columna13750"/>
    <tableColumn id="13808" name="Columna13751"/>
    <tableColumn id="13809" name="Columna13752"/>
    <tableColumn id="13810" name="Columna13753"/>
    <tableColumn id="13811" name="Columna13754"/>
    <tableColumn id="13812" name="Columna13755"/>
    <tableColumn id="13813" name="Columna13756"/>
    <tableColumn id="13814" name="Columna13757"/>
    <tableColumn id="13815" name="Columna13758"/>
    <tableColumn id="13816" name="Columna13759"/>
    <tableColumn id="13817" name="Columna13760"/>
    <tableColumn id="13818" name="Columna13761"/>
    <tableColumn id="13819" name="Columna13762"/>
    <tableColumn id="13820" name="Columna13763"/>
    <tableColumn id="13821" name="Columna13764"/>
    <tableColumn id="13822" name="Columna13765"/>
    <tableColumn id="13823" name="Columna13766"/>
    <tableColumn id="13824" name="Columna13767"/>
    <tableColumn id="13825" name="Columna13768"/>
    <tableColumn id="13826" name="Columna13769"/>
    <tableColumn id="13827" name="Columna13770"/>
    <tableColumn id="13828" name="Columna13771"/>
    <tableColumn id="13829" name="Columna13772"/>
    <tableColumn id="13830" name="Columna13773"/>
    <tableColumn id="13831" name="Columna13774"/>
    <tableColumn id="13832" name="Columna13775"/>
    <tableColumn id="13833" name="Columna13776"/>
    <tableColumn id="13834" name="Columna13777"/>
    <tableColumn id="13835" name="Columna13778"/>
    <tableColumn id="13836" name="Columna13779"/>
    <tableColumn id="13837" name="Columna13780"/>
    <tableColumn id="13838" name="Columna13781"/>
    <tableColumn id="13839" name="Columna13782"/>
    <tableColumn id="13840" name="Columna13783"/>
    <tableColumn id="13841" name="Columna13784"/>
    <tableColumn id="13842" name="Columna13785"/>
    <tableColumn id="13843" name="Columna13786"/>
    <tableColumn id="13844" name="Columna13787"/>
    <tableColumn id="13845" name="Columna13788"/>
    <tableColumn id="13846" name="Columna13789"/>
    <tableColumn id="13847" name="Columna13790"/>
    <tableColumn id="13848" name="Columna13791"/>
    <tableColumn id="13849" name="Columna13792"/>
    <tableColumn id="13850" name="Columna13793"/>
    <tableColumn id="13851" name="Columna13794"/>
    <tableColumn id="13852" name="Columna13795"/>
    <tableColumn id="13853" name="Columna13796"/>
    <tableColumn id="13854" name="Columna13797"/>
    <tableColumn id="13855" name="Columna13798"/>
    <tableColumn id="13856" name="Columna13799"/>
    <tableColumn id="13857" name="Columna13800"/>
    <tableColumn id="13858" name="Columna13801"/>
    <tableColumn id="13859" name="Columna13802"/>
    <tableColumn id="13860" name="Columna13803"/>
    <tableColumn id="13861" name="Columna13804"/>
    <tableColumn id="13862" name="Columna13805"/>
    <tableColumn id="13863" name="Columna13806"/>
    <tableColumn id="13864" name="Columna13807"/>
    <tableColumn id="13865" name="Columna13808"/>
    <tableColumn id="13866" name="Columna13809"/>
    <tableColumn id="13867" name="Columna13810"/>
    <tableColumn id="13868" name="Columna13811"/>
    <tableColumn id="13869" name="Columna13812"/>
    <tableColumn id="13870" name="Columna13813"/>
    <tableColumn id="13871" name="Columna13814"/>
    <tableColumn id="13872" name="Columna13815"/>
    <tableColumn id="13873" name="Columna13816"/>
    <tableColumn id="13874" name="Columna13817"/>
    <tableColumn id="13875" name="Columna13818"/>
    <tableColumn id="13876" name="Columna13819"/>
    <tableColumn id="13877" name="Columna13820"/>
    <tableColumn id="13878" name="Columna13821"/>
    <tableColumn id="13879" name="Columna13822"/>
    <tableColumn id="13880" name="Columna13823"/>
    <tableColumn id="13881" name="Columna13824"/>
    <tableColumn id="13882" name="Columna13825"/>
    <tableColumn id="13883" name="Columna13826"/>
    <tableColumn id="13884" name="Columna13827"/>
    <tableColumn id="13885" name="Columna13828"/>
    <tableColumn id="13886" name="Columna13829"/>
    <tableColumn id="13887" name="Columna13830"/>
    <tableColumn id="13888" name="Columna13831"/>
    <tableColumn id="13889" name="Columna13832"/>
    <tableColumn id="13890" name="Columna13833"/>
    <tableColumn id="13891" name="Columna13834"/>
    <tableColumn id="13892" name="Columna13835"/>
    <tableColumn id="13893" name="Columna13836"/>
    <tableColumn id="13894" name="Columna13837"/>
    <tableColumn id="13895" name="Columna13838"/>
    <tableColumn id="13896" name="Columna13839"/>
    <tableColumn id="13897" name="Columna13840"/>
    <tableColumn id="13898" name="Columna13841"/>
    <tableColumn id="13899" name="Columna13842"/>
    <tableColumn id="13900" name="Columna13843"/>
    <tableColumn id="13901" name="Columna13844"/>
    <tableColumn id="13902" name="Columna13845"/>
    <tableColumn id="13903" name="Columna13846"/>
    <tableColumn id="13904" name="Columna13847"/>
    <tableColumn id="13905" name="Columna13848"/>
    <tableColumn id="13906" name="Columna13849"/>
    <tableColumn id="13907" name="Columna13850"/>
    <tableColumn id="13908" name="Columna13851"/>
    <tableColumn id="13909" name="Columna13852"/>
    <tableColumn id="13910" name="Columna13853"/>
    <tableColumn id="13911" name="Columna13854"/>
    <tableColumn id="13912" name="Columna13855"/>
    <tableColumn id="13913" name="Columna13856"/>
    <tableColumn id="13914" name="Columna13857"/>
    <tableColumn id="13915" name="Columna13858"/>
    <tableColumn id="13916" name="Columna13859"/>
    <tableColumn id="13917" name="Columna13860"/>
    <tableColumn id="13918" name="Columna13861"/>
    <tableColumn id="13919" name="Columna13862"/>
    <tableColumn id="13920" name="Columna13863"/>
    <tableColumn id="13921" name="Columna13864"/>
    <tableColumn id="13922" name="Columna13865"/>
    <tableColumn id="13923" name="Columna13866"/>
    <tableColumn id="13924" name="Columna13867"/>
    <tableColumn id="13925" name="Columna13868"/>
    <tableColumn id="13926" name="Columna13869"/>
    <tableColumn id="13927" name="Columna13870"/>
    <tableColumn id="13928" name="Columna13871"/>
    <tableColumn id="13929" name="Columna13872"/>
    <tableColumn id="13930" name="Columna13873"/>
    <tableColumn id="13931" name="Columna13874"/>
    <tableColumn id="13932" name="Columna13875"/>
    <tableColumn id="13933" name="Columna13876"/>
    <tableColumn id="13934" name="Columna13877"/>
    <tableColumn id="13935" name="Columna13878"/>
    <tableColumn id="13936" name="Columna13879"/>
    <tableColumn id="13937" name="Columna13880"/>
    <tableColumn id="13938" name="Columna13881"/>
    <tableColumn id="13939" name="Columna13882"/>
    <tableColumn id="13940" name="Columna13883"/>
    <tableColumn id="13941" name="Columna13884"/>
    <tableColumn id="13942" name="Columna13885"/>
    <tableColumn id="13943" name="Columna13886"/>
    <tableColumn id="13944" name="Columna13887"/>
    <tableColumn id="13945" name="Columna13888"/>
    <tableColumn id="13946" name="Columna13889"/>
    <tableColumn id="13947" name="Columna13890"/>
    <tableColumn id="13948" name="Columna13891"/>
    <tableColumn id="13949" name="Columna13892"/>
    <tableColumn id="13950" name="Columna13893"/>
    <tableColumn id="13951" name="Columna13894"/>
    <tableColumn id="13952" name="Columna13895"/>
    <tableColumn id="13953" name="Columna13896"/>
    <tableColumn id="13954" name="Columna13897"/>
    <tableColumn id="13955" name="Columna13898"/>
    <tableColumn id="13956" name="Columna13899"/>
    <tableColumn id="13957" name="Columna13900"/>
    <tableColumn id="13958" name="Columna13901"/>
    <tableColumn id="13959" name="Columna13902"/>
    <tableColumn id="13960" name="Columna13903"/>
    <tableColumn id="13961" name="Columna13904"/>
    <tableColumn id="13962" name="Columna13905"/>
    <tableColumn id="13963" name="Columna13906"/>
    <tableColumn id="13964" name="Columna13907"/>
    <tableColumn id="13965" name="Columna13908"/>
    <tableColumn id="13966" name="Columna13909"/>
    <tableColumn id="13967" name="Columna13910"/>
    <tableColumn id="13968" name="Columna13911"/>
    <tableColumn id="13969" name="Columna13912"/>
    <tableColumn id="13970" name="Columna13913"/>
    <tableColumn id="13971" name="Columna13914"/>
    <tableColumn id="13972" name="Columna13915"/>
    <tableColumn id="13973" name="Columna13916"/>
    <tableColumn id="13974" name="Columna13917"/>
    <tableColumn id="13975" name="Columna13918"/>
    <tableColumn id="13976" name="Columna13919"/>
    <tableColumn id="13977" name="Columna13920"/>
    <tableColumn id="13978" name="Columna13921"/>
    <tableColumn id="13979" name="Columna13922"/>
    <tableColumn id="13980" name="Columna13923"/>
    <tableColumn id="13981" name="Columna13924"/>
    <tableColumn id="13982" name="Columna13925"/>
    <tableColumn id="13983" name="Columna13926"/>
    <tableColumn id="13984" name="Columna13927"/>
    <tableColumn id="13985" name="Columna13928"/>
    <tableColumn id="13986" name="Columna13929"/>
    <tableColumn id="13987" name="Columna13930"/>
    <tableColumn id="13988" name="Columna13931"/>
    <tableColumn id="13989" name="Columna13932"/>
    <tableColumn id="13990" name="Columna13933"/>
    <tableColumn id="13991" name="Columna13934"/>
    <tableColumn id="13992" name="Columna13935"/>
    <tableColumn id="13993" name="Columna13936"/>
    <tableColumn id="13994" name="Columna13937"/>
    <tableColumn id="13995" name="Columna13938"/>
    <tableColumn id="13996" name="Columna13939"/>
    <tableColumn id="13997" name="Columna13940"/>
    <tableColumn id="13998" name="Columna13941"/>
    <tableColumn id="13999" name="Columna13942"/>
    <tableColumn id="14000" name="Columna13943"/>
    <tableColumn id="14001" name="Columna13944"/>
    <tableColumn id="14002" name="Columna13945"/>
    <tableColumn id="14003" name="Columna13946"/>
    <tableColumn id="14004" name="Columna13947"/>
    <tableColumn id="14005" name="Columna13948"/>
    <tableColumn id="14006" name="Columna13949"/>
    <tableColumn id="14007" name="Columna13950"/>
    <tableColumn id="14008" name="Columna13951"/>
    <tableColumn id="14009" name="Columna13952"/>
    <tableColumn id="14010" name="Columna13953"/>
    <tableColumn id="14011" name="Columna13954"/>
    <tableColumn id="14012" name="Columna13955"/>
    <tableColumn id="14013" name="Columna13956"/>
    <tableColumn id="14014" name="Columna13957"/>
    <tableColumn id="14015" name="Columna13958"/>
    <tableColumn id="14016" name="Columna13959"/>
    <tableColumn id="14017" name="Columna13960"/>
    <tableColumn id="14018" name="Columna13961"/>
    <tableColumn id="14019" name="Columna13962"/>
    <tableColumn id="14020" name="Columna13963"/>
    <tableColumn id="14021" name="Columna13964"/>
    <tableColumn id="14022" name="Columna13965"/>
    <tableColumn id="14023" name="Columna13966"/>
    <tableColumn id="14024" name="Columna13967"/>
    <tableColumn id="14025" name="Columna13968"/>
    <tableColumn id="14026" name="Columna13969"/>
    <tableColumn id="14027" name="Columna13970"/>
    <tableColumn id="14028" name="Columna13971"/>
    <tableColumn id="14029" name="Columna13972"/>
    <tableColumn id="14030" name="Columna13973"/>
    <tableColumn id="14031" name="Columna13974"/>
    <tableColumn id="14032" name="Columna13975"/>
    <tableColumn id="14033" name="Columna13976"/>
    <tableColumn id="14034" name="Columna13977"/>
    <tableColumn id="14035" name="Columna13978"/>
    <tableColumn id="14036" name="Columna13979"/>
    <tableColumn id="14037" name="Columna13980"/>
    <tableColumn id="14038" name="Columna13981"/>
    <tableColumn id="14039" name="Columna13982"/>
    <tableColumn id="14040" name="Columna13983"/>
    <tableColumn id="14041" name="Columna13984"/>
    <tableColumn id="14042" name="Columna13985"/>
    <tableColumn id="14043" name="Columna13986"/>
    <tableColumn id="14044" name="Columna13987"/>
    <tableColumn id="14045" name="Columna13988"/>
    <tableColumn id="14046" name="Columna13989"/>
    <tableColumn id="14047" name="Columna13990"/>
    <tableColumn id="14048" name="Columna13991"/>
    <tableColumn id="14049" name="Columna13992"/>
    <tableColumn id="14050" name="Columna13993"/>
    <tableColumn id="14051" name="Columna13994"/>
    <tableColumn id="14052" name="Columna13995"/>
    <tableColumn id="14053" name="Columna13996"/>
    <tableColumn id="14054" name="Columna13997"/>
    <tableColumn id="14055" name="Columna13998"/>
    <tableColumn id="14056" name="Columna13999"/>
    <tableColumn id="14057" name="Columna14000"/>
    <tableColumn id="14058" name="Columna14001"/>
    <tableColumn id="14059" name="Columna14002"/>
    <tableColumn id="14060" name="Columna14003"/>
    <tableColumn id="14061" name="Columna14004"/>
    <tableColumn id="14062" name="Columna14005"/>
    <tableColumn id="14063" name="Columna14006"/>
    <tableColumn id="14064" name="Columna14007"/>
    <tableColumn id="14065" name="Columna14008"/>
    <tableColumn id="14066" name="Columna14009"/>
    <tableColumn id="14067" name="Columna14010"/>
    <tableColumn id="14068" name="Columna14011"/>
    <tableColumn id="14069" name="Columna14012"/>
    <tableColumn id="14070" name="Columna14013"/>
    <tableColumn id="14071" name="Columna14014"/>
    <tableColumn id="14072" name="Columna14015"/>
    <tableColumn id="14073" name="Columna14016"/>
    <tableColumn id="14074" name="Columna14017"/>
    <tableColumn id="14075" name="Columna14018"/>
    <tableColumn id="14076" name="Columna14019"/>
    <tableColumn id="14077" name="Columna14020"/>
    <tableColumn id="14078" name="Columna14021"/>
    <tableColumn id="14079" name="Columna14022"/>
    <tableColumn id="14080" name="Columna14023"/>
    <tableColumn id="14081" name="Columna14024"/>
    <tableColumn id="14082" name="Columna14025"/>
    <tableColumn id="14083" name="Columna14026"/>
    <tableColumn id="14084" name="Columna14027"/>
    <tableColumn id="14085" name="Columna14028"/>
    <tableColumn id="14086" name="Columna14029"/>
    <tableColumn id="14087" name="Columna14030"/>
    <tableColumn id="14088" name="Columna14031"/>
    <tableColumn id="14089" name="Columna14032"/>
    <tableColumn id="14090" name="Columna14033"/>
    <tableColumn id="14091" name="Columna14034"/>
    <tableColumn id="14092" name="Columna14035"/>
    <tableColumn id="14093" name="Columna14036"/>
    <tableColumn id="14094" name="Columna14037"/>
    <tableColumn id="14095" name="Columna14038"/>
    <tableColumn id="14096" name="Columna14039"/>
    <tableColumn id="14097" name="Columna14040"/>
    <tableColumn id="14098" name="Columna14041"/>
    <tableColumn id="14099" name="Columna14042"/>
    <tableColumn id="14100" name="Columna14043"/>
    <tableColumn id="14101" name="Columna14044"/>
    <tableColumn id="14102" name="Columna14045"/>
    <tableColumn id="14103" name="Columna14046"/>
    <tableColumn id="14104" name="Columna14047"/>
    <tableColumn id="14105" name="Columna14048"/>
    <tableColumn id="14106" name="Columna14049"/>
    <tableColumn id="14107" name="Columna14050"/>
    <tableColumn id="14108" name="Columna14051"/>
    <tableColumn id="14109" name="Columna14052"/>
    <tableColumn id="14110" name="Columna14053"/>
    <tableColumn id="14111" name="Columna14054"/>
    <tableColumn id="14112" name="Columna14055"/>
    <tableColumn id="14113" name="Columna14056"/>
    <tableColumn id="14114" name="Columna14057"/>
    <tableColumn id="14115" name="Columna14058"/>
    <tableColumn id="14116" name="Columna14059"/>
    <tableColumn id="14117" name="Columna14060"/>
    <tableColumn id="14118" name="Columna14061"/>
    <tableColumn id="14119" name="Columna14062"/>
    <tableColumn id="14120" name="Columna14063"/>
    <tableColumn id="14121" name="Columna14064"/>
    <tableColumn id="14122" name="Columna14065"/>
    <tableColumn id="14123" name="Columna14066"/>
    <tableColumn id="14124" name="Columna14067"/>
    <tableColumn id="14125" name="Columna14068"/>
    <tableColumn id="14126" name="Columna14069"/>
    <tableColumn id="14127" name="Columna14070"/>
    <tableColumn id="14128" name="Columna14071"/>
    <tableColumn id="14129" name="Columna14072"/>
    <tableColumn id="14130" name="Columna14073"/>
    <tableColumn id="14131" name="Columna14074"/>
    <tableColumn id="14132" name="Columna14075"/>
    <tableColumn id="14133" name="Columna14076"/>
    <tableColumn id="14134" name="Columna14077"/>
    <tableColumn id="14135" name="Columna14078"/>
    <tableColumn id="14136" name="Columna14079"/>
    <tableColumn id="14137" name="Columna14080"/>
    <tableColumn id="14138" name="Columna14081"/>
    <tableColumn id="14139" name="Columna14082"/>
    <tableColumn id="14140" name="Columna14083"/>
    <tableColumn id="14141" name="Columna14084"/>
    <tableColumn id="14142" name="Columna14085"/>
    <tableColumn id="14143" name="Columna14086"/>
    <tableColumn id="14144" name="Columna14087"/>
    <tableColumn id="14145" name="Columna14088"/>
    <tableColumn id="14146" name="Columna14089"/>
    <tableColumn id="14147" name="Columna14090"/>
    <tableColumn id="14148" name="Columna14091"/>
    <tableColumn id="14149" name="Columna14092"/>
    <tableColumn id="14150" name="Columna14093"/>
    <tableColumn id="14151" name="Columna14094"/>
    <tableColumn id="14152" name="Columna14095"/>
    <tableColumn id="14153" name="Columna14096"/>
    <tableColumn id="14154" name="Columna14097"/>
    <tableColumn id="14155" name="Columna14098"/>
    <tableColumn id="14156" name="Columna14099"/>
    <tableColumn id="14157" name="Columna14100"/>
    <tableColumn id="14158" name="Columna14101"/>
    <tableColumn id="14159" name="Columna14102"/>
    <tableColumn id="14160" name="Columna14103"/>
    <tableColumn id="14161" name="Columna14104"/>
    <tableColumn id="14162" name="Columna14105"/>
    <tableColumn id="14163" name="Columna14106"/>
    <tableColumn id="14164" name="Columna14107"/>
    <tableColumn id="14165" name="Columna14108"/>
    <tableColumn id="14166" name="Columna14109"/>
    <tableColumn id="14167" name="Columna14110"/>
    <tableColumn id="14168" name="Columna14111"/>
    <tableColumn id="14169" name="Columna14112"/>
    <tableColumn id="14170" name="Columna14113"/>
    <tableColumn id="14171" name="Columna14114"/>
    <tableColumn id="14172" name="Columna14115"/>
    <tableColumn id="14173" name="Columna14116"/>
    <tableColumn id="14174" name="Columna14117"/>
    <tableColumn id="14175" name="Columna14118"/>
    <tableColumn id="14176" name="Columna14119"/>
    <tableColumn id="14177" name="Columna14120"/>
    <tableColumn id="14178" name="Columna14121"/>
    <tableColumn id="14179" name="Columna14122"/>
    <tableColumn id="14180" name="Columna14123"/>
    <tableColumn id="14181" name="Columna14124"/>
    <tableColumn id="14182" name="Columna14125"/>
    <tableColumn id="14183" name="Columna14126"/>
    <tableColumn id="14184" name="Columna14127"/>
    <tableColumn id="14185" name="Columna14128"/>
    <tableColumn id="14186" name="Columna14129"/>
    <tableColumn id="14187" name="Columna14130"/>
    <tableColumn id="14188" name="Columna14131"/>
    <tableColumn id="14189" name="Columna14132"/>
    <tableColumn id="14190" name="Columna14133"/>
    <tableColumn id="14191" name="Columna14134"/>
    <tableColumn id="14192" name="Columna14135"/>
    <tableColumn id="14193" name="Columna14136"/>
    <tableColumn id="14194" name="Columna14137"/>
    <tableColumn id="14195" name="Columna14138"/>
    <tableColumn id="14196" name="Columna14139"/>
    <tableColumn id="14197" name="Columna14140"/>
    <tableColumn id="14198" name="Columna14141"/>
    <tableColumn id="14199" name="Columna14142"/>
    <tableColumn id="14200" name="Columna14143"/>
    <tableColumn id="14201" name="Columna14144"/>
    <tableColumn id="14202" name="Columna14145"/>
    <tableColumn id="14203" name="Columna14146"/>
    <tableColumn id="14204" name="Columna14147"/>
    <tableColumn id="14205" name="Columna14148"/>
    <tableColumn id="14206" name="Columna14149"/>
    <tableColumn id="14207" name="Columna14150"/>
    <tableColumn id="14208" name="Columna14151"/>
    <tableColumn id="14209" name="Columna14152"/>
    <tableColumn id="14210" name="Columna14153"/>
    <tableColumn id="14211" name="Columna14154"/>
    <tableColumn id="14212" name="Columna14155"/>
    <tableColumn id="14213" name="Columna14156"/>
    <tableColumn id="14214" name="Columna14157"/>
    <tableColumn id="14215" name="Columna14158"/>
    <tableColumn id="14216" name="Columna14159"/>
    <tableColumn id="14217" name="Columna14160"/>
    <tableColumn id="14218" name="Columna14161"/>
    <tableColumn id="14219" name="Columna14162"/>
    <tableColumn id="14220" name="Columna14163"/>
    <tableColumn id="14221" name="Columna14164"/>
    <tableColumn id="14222" name="Columna14165"/>
    <tableColumn id="14223" name="Columna14166"/>
    <tableColumn id="14224" name="Columna14167"/>
    <tableColumn id="14225" name="Columna14168"/>
    <tableColumn id="14226" name="Columna14169"/>
    <tableColumn id="14227" name="Columna14170"/>
    <tableColumn id="14228" name="Columna14171"/>
    <tableColumn id="14229" name="Columna14172"/>
    <tableColumn id="14230" name="Columna14173"/>
    <tableColumn id="14231" name="Columna14174"/>
    <tableColumn id="14232" name="Columna14175"/>
    <tableColumn id="14233" name="Columna14176"/>
    <tableColumn id="14234" name="Columna14177"/>
    <tableColumn id="14235" name="Columna14178"/>
    <tableColumn id="14236" name="Columna14179"/>
    <tableColumn id="14237" name="Columna14180"/>
    <tableColumn id="14238" name="Columna14181"/>
    <tableColumn id="14239" name="Columna14182"/>
    <tableColumn id="14240" name="Columna14183"/>
    <tableColumn id="14241" name="Columna14184"/>
    <tableColumn id="14242" name="Columna14185"/>
    <tableColumn id="14243" name="Columna14186"/>
    <tableColumn id="14244" name="Columna14187"/>
    <tableColumn id="14245" name="Columna14188"/>
    <tableColumn id="14246" name="Columna14189"/>
    <tableColumn id="14247" name="Columna14190"/>
    <tableColumn id="14248" name="Columna14191"/>
    <tableColumn id="14249" name="Columna14192"/>
    <tableColumn id="14250" name="Columna14193"/>
    <tableColumn id="14251" name="Columna14194"/>
    <tableColumn id="14252" name="Columna14195"/>
    <tableColumn id="14253" name="Columna14196"/>
    <tableColumn id="14254" name="Columna14197"/>
    <tableColumn id="14255" name="Columna14198"/>
    <tableColumn id="14256" name="Columna14199"/>
    <tableColumn id="14257" name="Columna14200"/>
    <tableColumn id="14258" name="Columna14201"/>
    <tableColumn id="14259" name="Columna14202"/>
    <tableColumn id="14260" name="Columna14203"/>
    <tableColumn id="14261" name="Columna14204"/>
    <tableColumn id="14262" name="Columna14205"/>
    <tableColumn id="14263" name="Columna14206"/>
    <tableColumn id="14264" name="Columna14207"/>
    <tableColumn id="14265" name="Columna14208"/>
    <tableColumn id="14266" name="Columna14209"/>
    <tableColumn id="14267" name="Columna14210"/>
    <tableColumn id="14268" name="Columna14211"/>
    <tableColumn id="14269" name="Columna14212"/>
    <tableColumn id="14270" name="Columna14213"/>
    <tableColumn id="14271" name="Columna14214"/>
    <tableColumn id="14272" name="Columna14215"/>
    <tableColumn id="14273" name="Columna14216"/>
    <tableColumn id="14274" name="Columna14217"/>
    <tableColumn id="14275" name="Columna14218"/>
    <tableColumn id="14276" name="Columna14219"/>
    <tableColumn id="14277" name="Columna14220"/>
    <tableColumn id="14278" name="Columna14221"/>
    <tableColumn id="14279" name="Columna14222"/>
    <tableColumn id="14280" name="Columna14223"/>
    <tableColumn id="14281" name="Columna14224"/>
    <tableColumn id="14282" name="Columna14225"/>
    <tableColumn id="14283" name="Columna14226"/>
    <tableColumn id="14284" name="Columna14227"/>
    <tableColumn id="14285" name="Columna14228"/>
    <tableColumn id="14286" name="Columna14229"/>
    <tableColumn id="14287" name="Columna14230"/>
    <tableColumn id="14288" name="Columna14231"/>
    <tableColumn id="14289" name="Columna14232"/>
    <tableColumn id="14290" name="Columna14233"/>
    <tableColumn id="14291" name="Columna14234"/>
    <tableColumn id="14292" name="Columna14235"/>
    <tableColumn id="14293" name="Columna14236"/>
    <tableColumn id="14294" name="Columna14237"/>
    <tableColumn id="14295" name="Columna14238"/>
    <tableColumn id="14296" name="Columna14239"/>
    <tableColumn id="14297" name="Columna14240"/>
    <tableColumn id="14298" name="Columna14241"/>
    <tableColumn id="14299" name="Columna14242"/>
    <tableColumn id="14300" name="Columna14243"/>
    <tableColumn id="14301" name="Columna14244"/>
    <tableColumn id="14302" name="Columna14245"/>
    <tableColumn id="14303" name="Columna14246"/>
    <tableColumn id="14304" name="Columna14247"/>
    <tableColumn id="14305" name="Columna14248"/>
    <tableColumn id="14306" name="Columna14249"/>
    <tableColumn id="14307" name="Columna14250"/>
    <tableColumn id="14308" name="Columna14251"/>
    <tableColumn id="14309" name="Columna14252"/>
    <tableColumn id="14310" name="Columna14253"/>
    <tableColumn id="14311" name="Columna14254"/>
    <tableColumn id="14312" name="Columna14255"/>
    <tableColumn id="14313" name="Columna14256"/>
    <tableColumn id="14314" name="Columna14257"/>
    <tableColumn id="14315" name="Columna14258"/>
    <tableColumn id="14316" name="Columna14259"/>
    <tableColumn id="14317" name="Columna14260"/>
    <tableColumn id="14318" name="Columna14261"/>
    <tableColumn id="14319" name="Columna14262"/>
    <tableColumn id="14320" name="Columna14263"/>
    <tableColumn id="14321" name="Columna14264"/>
    <tableColumn id="14322" name="Columna14265"/>
    <tableColumn id="14323" name="Columna14266"/>
    <tableColumn id="14324" name="Columna14267"/>
    <tableColumn id="14325" name="Columna14268"/>
    <tableColumn id="14326" name="Columna14269"/>
    <tableColumn id="14327" name="Columna14270"/>
    <tableColumn id="14328" name="Columna14271"/>
    <tableColumn id="14329" name="Columna14272"/>
    <tableColumn id="14330" name="Columna14273"/>
    <tableColumn id="14331" name="Columna14274"/>
    <tableColumn id="14332" name="Columna14275"/>
    <tableColumn id="14333" name="Columna14276"/>
    <tableColumn id="14334" name="Columna14277"/>
    <tableColumn id="14335" name="Columna14278"/>
    <tableColumn id="14336" name="Columna14279"/>
    <tableColumn id="14337" name="Columna14280"/>
    <tableColumn id="14338" name="Columna14281"/>
    <tableColumn id="14339" name="Columna14282"/>
    <tableColumn id="14340" name="Columna14283"/>
    <tableColumn id="14341" name="Columna14284"/>
    <tableColumn id="14342" name="Columna14285"/>
    <tableColumn id="14343" name="Columna14286"/>
    <tableColumn id="14344" name="Columna14287"/>
    <tableColumn id="14345" name="Columna14288"/>
    <tableColumn id="14346" name="Columna14289"/>
    <tableColumn id="14347" name="Columna14290"/>
    <tableColumn id="14348" name="Columna14291"/>
    <tableColumn id="14349" name="Columna14292"/>
    <tableColumn id="14350" name="Columna14293"/>
    <tableColumn id="14351" name="Columna14294"/>
    <tableColumn id="14352" name="Columna14295"/>
    <tableColumn id="14353" name="Columna14296"/>
    <tableColumn id="14354" name="Columna14297"/>
    <tableColumn id="14355" name="Columna14298"/>
    <tableColumn id="14356" name="Columna14299"/>
    <tableColumn id="14357" name="Columna14300"/>
    <tableColumn id="14358" name="Columna14301"/>
    <tableColumn id="14359" name="Columna14302"/>
    <tableColumn id="14360" name="Columna14303"/>
    <tableColumn id="14361" name="Columna14304"/>
    <tableColumn id="14362" name="Columna14305"/>
    <tableColumn id="14363" name="Columna14306"/>
    <tableColumn id="14364" name="Columna14307"/>
    <tableColumn id="14365" name="Columna14308"/>
    <tableColumn id="14366" name="Columna14309"/>
    <tableColumn id="14367" name="Columna14310"/>
    <tableColumn id="14368" name="Columna14311"/>
    <tableColumn id="14369" name="Columna14312"/>
    <tableColumn id="14370" name="Columna14313"/>
    <tableColumn id="14371" name="Columna14314"/>
    <tableColumn id="14372" name="Columna14315"/>
    <tableColumn id="14373" name="Columna14316"/>
    <tableColumn id="14374" name="Columna14317"/>
    <tableColumn id="14375" name="Columna14318"/>
    <tableColumn id="14376" name="Columna14319"/>
    <tableColumn id="14377" name="Columna14320"/>
    <tableColumn id="14378" name="Columna14321"/>
    <tableColumn id="14379" name="Columna14322"/>
    <tableColumn id="14380" name="Columna14323"/>
    <tableColumn id="14381" name="Columna14324"/>
    <tableColumn id="14382" name="Columna14325"/>
    <tableColumn id="14383" name="Columna14326"/>
    <tableColumn id="14384" name="Columna14327"/>
    <tableColumn id="14385" name="Columna14328"/>
    <tableColumn id="14386" name="Columna14329"/>
    <tableColumn id="14387" name="Columna14330"/>
    <tableColumn id="14388" name="Columna14331"/>
    <tableColumn id="14389" name="Columna14332"/>
    <tableColumn id="14390" name="Columna14333"/>
    <tableColumn id="14391" name="Columna14334"/>
    <tableColumn id="14392" name="Columna14335"/>
    <tableColumn id="14393" name="Columna14336"/>
    <tableColumn id="14394" name="Columna14337"/>
    <tableColumn id="14395" name="Columna14338"/>
    <tableColumn id="14396" name="Columna14339"/>
    <tableColumn id="14397" name="Columna14340"/>
    <tableColumn id="14398" name="Columna14341"/>
    <tableColumn id="14399" name="Columna14342"/>
    <tableColumn id="14400" name="Columna14343"/>
    <tableColumn id="14401" name="Columna14344"/>
    <tableColumn id="14402" name="Columna14345"/>
    <tableColumn id="14403" name="Columna14346"/>
    <tableColumn id="14404" name="Columna14347"/>
    <tableColumn id="14405" name="Columna14348"/>
    <tableColumn id="14406" name="Columna14349"/>
    <tableColumn id="14407" name="Columna14350"/>
    <tableColumn id="14408" name="Columna14351"/>
    <tableColumn id="14409" name="Columna14352"/>
    <tableColumn id="14410" name="Columna14353"/>
    <tableColumn id="14411" name="Columna14354"/>
    <tableColumn id="14412" name="Columna14355"/>
    <tableColumn id="14413" name="Columna14356"/>
    <tableColumn id="14414" name="Columna14357"/>
    <tableColumn id="14415" name="Columna14358"/>
    <tableColumn id="14416" name="Columna14359"/>
    <tableColumn id="14417" name="Columna14360"/>
    <tableColumn id="14418" name="Columna14361"/>
    <tableColumn id="14419" name="Columna14362"/>
    <tableColumn id="14420" name="Columna14363"/>
    <tableColumn id="14421" name="Columna14364"/>
    <tableColumn id="14422" name="Columna14365"/>
    <tableColumn id="14423" name="Columna14366"/>
    <tableColumn id="14424" name="Columna14367"/>
    <tableColumn id="14425" name="Columna14368"/>
    <tableColumn id="14426" name="Columna14369"/>
    <tableColumn id="14427" name="Columna14370"/>
    <tableColumn id="14428" name="Columna14371"/>
    <tableColumn id="14429" name="Columna14372"/>
    <tableColumn id="14430" name="Columna14373"/>
    <tableColumn id="14431" name="Columna14374"/>
    <tableColumn id="14432" name="Columna14375"/>
    <tableColumn id="14433" name="Columna14376"/>
    <tableColumn id="14434" name="Columna14377"/>
    <tableColumn id="14435" name="Columna14378"/>
    <tableColumn id="14436" name="Columna14379"/>
    <tableColumn id="14437" name="Columna14380"/>
    <tableColumn id="14438" name="Columna14381"/>
    <tableColumn id="14439" name="Columna14382"/>
    <tableColumn id="14440" name="Columna14383"/>
    <tableColumn id="14441" name="Columna14384"/>
    <tableColumn id="14442" name="Columna14385"/>
    <tableColumn id="14443" name="Columna14386"/>
    <tableColumn id="14444" name="Columna14387"/>
    <tableColumn id="14445" name="Columna14388"/>
    <tableColumn id="14446" name="Columna14389"/>
    <tableColumn id="14447" name="Columna14390"/>
    <tableColumn id="14448" name="Columna14391"/>
    <tableColumn id="14449" name="Columna14392"/>
    <tableColumn id="14450" name="Columna14393"/>
    <tableColumn id="14451" name="Columna14394"/>
    <tableColumn id="14452" name="Columna14395"/>
    <tableColumn id="14453" name="Columna14396"/>
    <tableColumn id="14454" name="Columna14397"/>
    <tableColumn id="14455" name="Columna14398"/>
    <tableColumn id="14456" name="Columna14399"/>
    <tableColumn id="14457" name="Columna14400"/>
    <tableColumn id="14458" name="Columna14401"/>
    <tableColumn id="14459" name="Columna14402"/>
    <tableColumn id="14460" name="Columna14403"/>
    <tableColumn id="14461" name="Columna14404"/>
    <tableColumn id="14462" name="Columna14405"/>
    <tableColumn id="14463" name="Columna14406"/>
    <tableColumn id="14464" name="Columna14407"/>
    <tableColumn id="14465" name="Columna14408"/>
    <tableColumn id="14466" name="Columna14409"/>
    <tableColumn id="14467" name="Columna14410"/>
    <tableColumn id="14468" name="Columna14411"/>
    <tableColumn id="14469" name="Columna14412"/>
    <tableColumn id="14470" name="Columna14413"/>
    <tableColumn id="14471" name="Columna14414"/>
    <tableColumn id="14472" name="Columna14415"/>
    <tableColumn id="14473" name="Columna14416"/>
    <tableColumn id="14474" name="Columna14417"/>
    <tableColumn id="14475" name="Columna14418"/>
    <tableColumn id="14476" name="Columna14419"/>
    <tableColumn id="14477" name="Columna14420"/>
    <tableColumn id="14478" name="Columna14421"/>
    <tableColumn id="14479" name="Columna14422"/>
    <tableColumn id="14480" name="Columna14423"/>
    <tableColumn id="14481" name="Columna14424"/>
    <tableColumn id="14482" name="Columna14425"/>
    <tableColumn id="14483" name="Columna14426"/>
    <tableColumn id="14484" name="Columna14427"/>
    <tableColumn id="14485" name="Columna14428"/>
    <tableColumn id="14486" name="Columna14429"/>
    <tableColumn id="14487" name="Columna14430"/>
    <tableColumn id="14488" name="Columna14431"/>
    <tableColumn id="14489" name="Columna14432"/>
    <tableColumn id="14490" name="Columna14433"/>
    <tableColumn id="14491" name="Columna14434"/>
    <tableColumn id="14492" name="Columna14435"/>
    <tableColumn id="14493" name="Columna14436"/>
    <tableColumn id="14494" name="Columna14437"/>
    <tableColumn id="14495" name="Columna14438"/>
    <tableColumn id="14496" name="Columna14439"/>
    <tableColumn id="14497" name="Columna14440"/>
    <tableColumn id="14498" name="Columna14441"/>
    <tableColumn id="14499" name="Columna14442"/>
    <tableColumn id="14500" name="Columna14443"/>
    <tableColumn id="14501" name="Columna14444"/>
    <tableColumn id="14502" name="Columna14445"/>
    <tableColumn id="14503" name="Columna14446"/>
    <tableColumn id="14504" name="Columna14447"/>
    <tableColumn id="14505" name="Columna14448"/>
    <tableColumn id="14506" name="Columna14449"/>
    <tableColumn id="14507" name="Columna14450"/>
    <tableColumn id="14508" name="Columna14451"/>
    <tableColumn id="14509" name="Columna14452"/>
    <tableColumn id="14510" name="Columna14453"/>
    <tableColumn id="14511" name="Columna14454"/>
    <tableColumn id="14512" name="Columna14455"/>
    <tableColumn id="14513" name="Columna14456"/>
    <tableColumn id="14514" name="Columna14457"/>
    <tableColumn id="14515" name="Columna14458"/>
    <tableColumn id="14516" name="Columna14459"/>
    <tableColumn id="14517" name="Columna14460"/>
    <tableColumn id="14518" name="Columna14461"/>
    <tableColumn id="14519" name="Columna14462"/>
    <tableColumn id="14520" name="Columna14463"/>
    <tableColumn id="14521" name="Columna14464"/>
    <tableColumn id="14522" name="Columna14465"/>
    <tableColumn id="14523" name="Columna14466"/>
    <tableColumn id="14524" name="Columna14467"/>
    <tableColumn id="14525" name="Columna14468"/>
    <tableColumn id="14526" name="Columna14469"/>
    <tableColumn id="14527" name="Columna14470"/>
    <tableColumn id="14528" name="Columna14471"/>
    <tableColumn id="14529" name="Columna14472"/>
    <tableColumn id="14530" name="Columna14473"/>
    <tableColumn id="14531" name="Columna14474"/>
    <tableColumn id="14532" name="Columna14475"/>
    <tableColumn id="14533" name="Columna14476"/>
    <tableColumn id="14534" name="Columna14477"/>
    <tableColumn id="14535" name="Columna14478"/>
    <tableColumn id="14536" name="Columna14479"/>
    <tableColumn id="14537" name="Columna14480"/>
    <tableColumn id="14538" name="Columna14481"/>
    <tableColumn id="14539" name="Columna14482"/>
    <tableColumn id="14540" name="Columna14483"/>
    <tableColumn id="14541" name="Columna14484"/>
    <tableColumn id="14542" name="Columna14485"/>
    <tableColumn id="14543" name="Columna14486"/>
    <tableColumn id="14544" name="Columna14487"/>
    <tableColumn id="14545" name="Columna14488"/>
    <tableColumn id="14546" name="Columna14489"/>
    <tableColumn id="14547" name="Columna14490"/>
    <tableColumn id="14548" name="Columna14491"/>
    <tableColumn id="14549" name="Columna14492"/>
    <tableColumn id="14550" name="Columna14493"/>
    <tableColumn id="14551" name="Columna14494"/>
    <tableColumn id="14552" name="Columna14495"/>
    <tableColumn id="14553" name="Columna14496"/>
    <tableColumn id="14554" name="Columna14497"/>
    <tableColumn id="14555" name="Columna14498"/>
    <tableColumn id="14556" name="Columna14499"/>
    <tableColumn id="14557" name="Columna14500"/>
    <tableColumn id="14558" name="Columna14501"/>
    <tableColumn id="14559" name="Columna14502"/>
    <tableColumn id="14560" name="Columna14503"/>
    <tableColumn id="14561" name="Columna14504"/>
    <tableColumn id="14562" name="Columna14505"/>
    <tableColumn id="14563" name="Columna14506"/>
    <tableColumn id="14564" name="Columna14507"/>
    <tableColumn id="14565" name="Columna14508"/>
    <tableColumn id="14566" name="Columna14509"/>
    <tableColumn id="14567" name="Columna14510"/>
    <tableColumn id="14568" name="Columna14511"/>
    <tableColumn id="14569" name="Columna14512"/>
    <tableColumn id="14570" name="Columna14513"/>
    <tableColumn id="14571" name="Columna14514"/>
    <tableColumn id="14572" name="Columna14515"/>
    <tableColumn id="14573" name="Columna14516"/>
    <tableColumn id="14574" name="Columna14517"/>
    <tableColumn id="14575" name="Columna14518"/>
    <tableColumn id="14576" name="Columna14519"/>
    <tableColumn id="14577" name="Columna14520"/>
    <tableColumn id="14578" name="Columna14521"/>
    <tableColumn id="14579" name="Columna14522"/>
    <tableColumn id="14580" name="Columna14523"/>
    <tableColumn id="14581" name="Columna14524"/>
    <tableColumn id="14582" name="Columna14525"/>
    <tableColumn id="14583" name="Columna14526"/>
    <tableColumn id="14584" name="Columna14527"/>
    <tableColumn id="14585" name="Columna14528"/>
    <tableColumn id="14586" name="Columna14529"/>
    <tableColumn id="14587" name="Columna14530"/>
    <tableColumn id="14588" name="Columna14531"/>
    <tableColumn id="14589" name="Columna14532"/>
    <tableColumn id="14590" name="Columna14533"/>
    <tableColumn id="14591" name="Columna14534"/>
    <tableColumn id="14592" name="Columna14535"/>
    <tableColumn id="14593" name="Columna14536"/>
    <tableColumn id="14594" name="Columna14537"/>
    <tableColumn id="14595" name="Columna14538"/>
    <tableColumn id="14596" name="Columna14539"/>
    <tableColumn id="14597" name="Columna14540"/>
    <tableColumn id="14598" name="Columna14541"/>
    <tableColumn id="14599" name="Columna14542"/>
    <tableColumn id="14600" name="Columna14543"/>
    <tableColumn id="14601" name="Columna14544"/>
    <tableColumn id="14602" name="Columna14545"/>
    <tableColumn id="14603" name="Columna14546"/>
    <tableColumn id="14604" name="Columna14547"/>
    <tableColumn id="14605" name="Columna14548"/>
    <tableColumn id="14606" name="Columna14549"/>
    <tableColumn id="14607" name="Columna14550"/>
    <tableColumn id="14608" name="Columna14551"/>
    <tableColumn id="14609" name="Columna14552"/>
    <tableColumn id="14610" name="Columna14553"/>
    <tableColumn id="14611" name="Columna14554"/>
    <tableColumn id="14612" name="Columna14555"/>
    <tableColumn id="14613" name="Columna14556"/>
    <tableColumn id="14614" name="Columna14557"/>
    <tableColumn id="14615" name="Columna14558"/>
    <tableColumn id="14616" name="Columna14559"/>
    <tableColumn id="14617" name="Columna14560"/>
    <tableColumn id="14618" name="Columna14561"/>
    <tableColumn id="14619" name="Columna14562"/>
    <tableColumn id="14620" name="Columna14563"/>
    <tableColumn id="14621" name="Columna14564"/>
    <tableColumn id="14622" name="Columna14565"/>
    <tableColumn id="14623" name="Columna14566"/>
    <tableColumn id="14624" name="Columna14567"/>
    <tableColumn id="14625" name="Columna14568"/>
    <tableColumn id="14626" name="Columna14569"/>
    <tableColumn id="14627" name="Columna14570"/>
    <tableColumn id="14628" name="Columna14571"/>
    <tableColumn id="14629" name="Columna14572"/>
    <tableColumn id="14630" name="Columna14573"/>
    <tableColumn id="14631" name="Columna14574"/>
    <tableColumn id="14632" name="Columna14575"/>
    <tableColumn id="14633" name="Columna14576"/>
    <tableColumn id="14634" name="Columna14577"/>
    <tableColumn id="14635" name="Columna14578"/>
    <tableColumn id="14636" name="Columna14579"/>
    <tableColumn id="14637" name="Columna14580"/>
    <tableColumn id="14638" name="Columna14581"/>
    <tableColumn id="14639" name="Columna14582"/>
    <tableColumn id="14640" name="Columna14583"/>
    <tableColumn id="14641" name="Columna14584"/>
    <tableColumn id="14642" name="Columna14585"/>
    <tableColumn id="14643" name="Columna14586"/>
    <tableColumn id="14644" name="Columna14587"/>
    <tableColumn id="14645" name="Columna14588"/>
    <tableColumn id="14646" name="Columna14589"/>
    <tableColumn id="14647" name="Columna14590"/>
    <tableColumn id="14648" name="Columna14591"/>
    <tableColumn id="14649" name="Columna14592"/>
    <tableColumn id="14650" name="Columna14593"/>
    <tableColumn id="14651" name="Columna14594"/>
    <tableColumn id="14652" name="Columna14595"/>
    <tableColumn id="14653" name="Columna14596"/>
    <tableColumn id="14654" name="Columna14597"/>
    <tableColumn id="14655" name="Columna14598"/>
    <tableColumn id="14656" name="Columna14599"/>
    <tableColumn id="14657" name="Columna14600"/>
    <tableColumn id="14658" name="Columna14601"/>
    <tableColumn id="14659" name="Columna14602"/>
    <tableColumn id="14660" name="Columna14603"/>
    <tableColumn id="14661" name="Columna14604"/>
    <tableColumn id="14662" name="Columna14605"/>
    <tableColumn id="14663" name="Columna14606"/>
    <tableColumn id="14664" name="Columna14607"/>
    <tableColumn id="14665" name="Columna14608"/>
    <tableColumn id="14666" name="Columna14609"/>
    <tableColumn id="14667" name="Columna14610"/>
    <tableColumn id="14668" name="Columna14611"/>
    <tableColumn id="14669" name="Columna14612"/>
    <tableColumn id="14670" name="Columna14613"/>
    <tableColumn id="14671" name="Columna14614"/>
    <tableColumn id="14672" name="Columna14615"/>
    <tableColumn id="14673" name="Columna14616"/>
    <tableColumn id="14674" name="Columna14617"/>
    <tableColumn id="14675" name="Columna14618"/>
    <tableColumn id="14676" name="Columna14619"/>
    <tableColumn id="14677" name="Columna14620"/>
    <tableColumn id="14678" name="Columna14621"/>
    <tableColumn id="14679" name="Columna14622"/>
    <tableColumn id="14680" name="Columna14623"/>
    <tableColumn id="14681" name="Columna14624"/>
    <tableColumn id="14682" name="Columna14625"/>
    <tableColumn id="14683" name="Columna14626"/>
    <tableColumn id="14684" name="Columna14627"/>
    <tableColumn id="14685" name="Columna14628"/>
    <tableColumn id="14686" name="Columna14629"/>
    <tableColumn id="14687" name="Columna14630"/>
    <tableColumn id="14688" name="Columna14631"/>
    <tableColumn id="14689" name="Columna14632"/>
    <tableColumn id="14690" name="Columna14633"/>
    <tableColumn id="14691" name="Columna14634"/>
    <tableColumn id="14692" name="Columna14635"/>
    <tableColumn id="14693" name="Columna14636"/>
    <tableColumn id="14694" name="Columna14637"/>
    <tableColumn id="14695" name="Columna14638"/>
    <tableColumn id="14696" name="Columna14639"/>
    <tableColumn id="14697" name="Columna14640"/>
    <tableColumn id="14698" name="Columna14641"/>
    <tableColumn id="14699" name="Columna14642"/>
    <tableColumn id="14700" name="Columna14643"/>
    <tableColumn id="14701" name="Columna14644"/>
    <tableColumn id="14702" name="Columna14645"/>
    <tableColumn id="14703" name="Columna14646"/>
    <tableColumn id="14704" name="Columna14647"/>
    <tableColumn id="14705" name="Columna14648"/>
    <tableColumn id="14706" name="Columna14649"/>
    <tableColumn id="14707" name="Columna14650"/>
    <tableColumn id="14708" name="Columna14651"/>
    <tableColumn id="14709" name="Columna14652"/>
    <tableColumn id="14710" name="Columna14653"/>
    <tableColumn id="14711" name="Columna14654"/>
    <tableColumn id="14712" name="Columna14655"/>
    <tableColumn id="14713" name="Columna14656"/>
    <tableColumn id="14714" name="Columna14657"/>
    <tableColumn id="14715" name="Columna14658"/>
    <tableColumn id="14716" name="Columna14659"/>
    <tableColumn id="14717" name="Columna14660"/>
    <tableColumn id="14718" name="Columna14661"/>
    <tableColumn id="14719" name="Columna14662"/>
    <tableColumn id="14720" name="Columna14663"/>
    <tableColumn id="14721" name="Columna14664"/>
    <tableColumn id="14722" name="Columna14665"/>
    <tableColumn id="14723" name="Columna14666"/>
    <tableColumn id="14724" name="Columna14667"/>
    <tableColumn id="14725" name="Columna14668"/>
    <tableColumn id="14726" name="Columna14669"/>
    <tableColumn id="14727" name="Columna14670"/>
    <tableColumn id="14728" name="Columna14671"/>
    <tableColumn id="14729" name="Columna14672"/>
    <tableColumn id="14730" name="Columna14673"/>
    <tableColumn id="14731" name="Columna14674"/>
    <tableColumn id="14732" name="Columna14675"/>
    <tableColumn id="14733" name="Columna14676"/>
    <tableColumn id="14734" name="Columna14677"/>
    <tableColumn id="14735" name="Columna14678"/>
    <tableColumn id="14736" name="Columna14679"/>
    <tableColumn id="14737" name="Columna14680"/>
    <tableColumn id="14738" name="Columna14681"/>
    <tableColumn id="14739" name="Columna14682"/>
    <tableColumn id="14740" name="Columna14683"/>
    <tableColumn id="14741" name="Columna14684"/>
    <tableColumn id="14742" name="Columna14685"/>
    <tableColumn id="14743" name="Columna14686"/>
    <tableColumn id="14744" name="Columna14687"/>
    <tableColumn id="14745" name="Columna14688"/>
    <tableColumn id="14746" name="Columna14689"/>
    <tableColumn id="14747" name="Columna14690"/>
    <tableColumn id="14748" name="Columna14691"/>
    <tableColumn id="14749" name="Columna14692"/>
    <tableColumn id="14750" name="Columna14693"/>
    <tableColumn id="14751" name="Columna14694"/>
    <tableColumn id="14752" name="Columna14695"/>
    <tableColumn id="14753" name="Columna14696"/>
    <tableColumn id="14754" name="Columna14697"/>
    <tableColumn id="14755" name="Columna14698"/>
    <tableColumn id="14756" name="Columna14699"/>
    <tableColumn id="14757" name="Columna14700"/>
    <tableColumn id="14758" name="Columna14701"/>
    <tableColumn id="14759" name="Columna14702"/>
    <tableColumn id="14760" name="Columna14703"/>
    <tableColumn id="14761" name="Columna14704"/>
    <tableColumn id="14762" name="Columna14705"/>
    <tableColumn id="14763" name="Columna14706"/>
    <tableColumn id="14764" name="Columna14707"/>
    <tableColumn id="14765" name="Columna14708"/>
    <tableColumn id="14766" name="Columna14709"/>
    <tableColumn id="14767" name="Columna14710"/>
    <tableColumn id="14768" name="Columna14711"/>
    <tableColumn id="14769" name="Columna14712"/>
    <tableColumn id="14770" name="Columna14713"/>
    <tableColumn id="14771" name="Columna14714"/>
    <tableColumn id="14772" name="Columna14715"/>
    <tableColumn id="14773" name="Columna14716"/>
    <tableColumn id="14774" name="Columna14717"/>
    <tableColumn id="14775" name="Columna14718"/>
    <tableColumn id="14776" name="Columna14719"/>
    <tableColumn id="14777" name="Columna14720"/>
    <tableColumn id="14778" name="Columna14721"/>
    <tableColumn id="14779" name="Columna14722"/>
    <tableColumn id="14780" name="Columna14723"/>
    <tableColumn id="14781" name="Columna14724"/>
    <tableColumn id="14782" name="Columna14725"/>
    <tableColumn id="14783" name="Columna14726"/>
    <tableColumn id="14784" name="Columna14727"/>
    <tableColumn id="14785" name="Columna14728"/>
    <tableColumn id="14786" name="Columna14729"/>
    <tableColumn id="14787" name="Columna14730"/>
    <tableColumn id="14788" name="Columna14731"/>
    <tableColumn id="14789" name="Columna14732"/>
    <tableColumn id="14790" name="Columna14733"/>
    <tableColumn id="14791" name="Columna14734"/>
    <tableColumn id="14792" name="Columna14735"/>
    <tableColumn id="14793" name="Columna14736"/>
    <tableColumn id="14794" name="Columna14737"/>
    <tableColumn id="14795" name="Columna14738"/>
    <tableColumn id="14796" name="Columna14739"/>
    <tableColumn id="14797" name="Columna14740"/>
    <tableColumn id="14798" name="Columna14741"/>
    <tableColumn id="14799" name="Columna14742"/>
    <tableColumn id="14800" name="Columna14743"/>
    <tableColumn id="14801" name="Columna14744"/>
    <tableColumn id="14802" name="Columna14745"/>
    <tableColumn id="14803" name="Columna14746"/>
    <tableColumn id="14804" name="Columna14747"/>
    <tableColumn id="14805" name="Columna14748"/>
    <tableColumn id="14806" name="Columna14749"/>
    <tableColumn id="14807" name="Columna14750"/>
    <tableColumn id="14808" name="Columna14751"/>
    <tableColumn id="14809" name="Columna14752"/>
    <tableColumn id="14810" name="Columna14753"/>
    <tableColumn id="14811" name="Columna14754"/>
    <tableColumn id="14812" name="Columna14755"/>
    <tableColumn id="14813" name="Columna14756"/>
    <tableColumn id="14814" name="Columna14757"/>
    <tableColumn id="14815" name="Columna14758"/>
    <tableColumn id="14816" name="Columna14759"/>
    <tableColumn id="14817" name="Columna14760"/>
    <tableColumn id="14818" name="Columna14761"/>
    <tableColumn id="14819" name="Columna14762"/>
    <tableColumn id="14820" name="Columna14763"/>
    <tableColumn id="14821" name="Columna14764"/>
    <tableColumn id="14822" name="Columna14765"/>
    <tableColumn id="14823" name="Columna14766"/>
    <tableColumn id="14824" name="Columna14767"/>
    <tableColumn id="14825" name="Columna14768"/>
    <tableColumn id="14826" name="Columna14769"/>
    <tableColumn id="14827" name="Columna14770"/>
    <tableColumn id="14828" name="Columna14771"/>
    <tableColumn id="14829" name="Columna14772"/>
    <tableColumn id="14830" name="Columna14773"/>
    <tableColumn id="14831" name="Columna14774"/>
    <tableColumn id="14832" name="Columna14775"/>
    <tableColumn id="14833" name="Columna14776"/>
    <tableColumn id="14834" name="Columna14777"/>
    <tableColumn id="14835" name="Columna14778"/>
    <tableColumn id="14836" name="Columna14779"/>
    <tableColumn id="14837" name="Columna14780"/>
    <tableColumn id="14838" name="Columna14781"/>
    <tableColumn id="14839" name="Columna14782"/>
    <tableColumn id="14840" name="Columna14783"/>
    <tableColumn id="14841" name="Columna14784"/>
    <tableColumn id="14842" name="Columna14785"/>
    <tableColumn id="14843" name="Columna14786"/>
    <tableColumn id="14844" name="Columna14787"/>
    <tableColumn id="14845" name="Columna14788"/>
    <tableColumn id="14846" name="Columna14789"/>
    <tableColumn id="14847" name="Columna14790"/>
    <tableColumn id="14848" name="Columna14791"/>
    <tableColumn id="14849" name="Columna14792"/>
    <tableColumn id="14850" name="Columna14793"/>
    <tableColumn id="14851" name="Columna14794"/>
    <tableColumn id="14852" name="Columna14795"/>
    <tableColumn id="14853" name="Columna14796"/>
    <tableColumn id="14854" name="Columna14797"/>
    <tableColumn id="14855" name="Columna14798"/>
    <tableColumn id="14856" name="Columna14799"/>
    <tableColumn id="14857" name="Columna14800"/>
    <tableColumn id="14858" name="Columna14801"/>
    <tableColumn id="14859" name="Columna14802"/>
    <tableColumn id="14860" name="Columna14803"/>
    <tableColumn id="14861" name="Columna14804"/>
    <tableColumn id="14862" name="Columna14805"/>
    <tableColumn id="14863" name="Columna14806"/>
    <tableColumn id="14864" name="Columna14807"/>
    <tableColumn id="14865" name="Columna14808"/>
    <tableColumn id="14866" name="Columna14809"/>
    <tableColumn id="14867" name="Columna14810"/>
    <tableColumn id="14868" name="Columna14811"/>
    <tableColumn id="14869" name="Columna14812"/>
    <tableColumn id="14870" name="Columna14813"/>
    <tableColumn id="14871" name="Columna14814"/>
    <tableColumn id="14872" name="Columna14815"/>
    <tableColumn id="14873" name="Columna14816"/>
    <tableColumn id="14874" name="Columna14817"/>
    <tableColumn id="14875" name="Columna14818"/>
    <tableColumn id="14876" name="Columna14819"/>
    <tableColumn id="14877" name="Columna14820"/>
    <tableColumn id="14878" name="Columna14821"/>
    <tableColumn id="14879" name="Columna14822"/>
    <tableColumn id="14880" name="Columna14823"/>
    <tableColumn id="14881" name="Columna14824"/>
    <tableColumn id="14882" name="Columna14825"/>
    <tableColumn id="14883" name="Columna14826"/>
    <tableColumn id="14884" name="Columna14827"/>
    <tableColumn id="14885" name="Columna14828"/>
    <tableColumn id="14886" name="Columna14829"/>
    <tableColumn id="14887" name="Columna14830"/>
    <tableColumn id="14888" name="Columna14831"/>
    <tableColumn id="14889" name="Columna14832"/>
    <tableColumn id="14890" name="Columna14833"/>
    <tableColumn id="14891" name="Columna14834"/>
    <tableColumn id="14892" name="Columna14835"/>
    <tableColumn id="14893" name="Columna14836"/>
    <tableColumn id="14894" name="Columna14837"/>
    <tableColumn id="14895" name="Columna14838"/>
    <tableColumn id="14896" name="Columna14839"/>
    <tableColumn id="14897" name="Columna14840"/>
    <tableColumn id="14898" name="Columna14841"/>
    <tableColumn id="14899" name="Columna14842"/>
    <tableColumn id="14900" name="Columna14843"/>
    <tableColumn id="14901" name="Columna14844"/>
    <tableColumn id="14902" name="Columna14845"/>
    <tableColumn id="14903" name="Columna14846"/>
    <tableColumn id="14904" name="Columna14847"/>
    <tableColumn id="14905" name="Columna14848"/>
    <tableColumn id="14906" name="Columna14849"/>
    <tableColumn id="14907" name="Columna14850"/>
    <tableColumn id="14908" name="Columna14851"/>
    <tableColumn id="14909" name="Columna14852"/>
    <tableColumn id="14910" name="Columna14853"/>
    <tableColumn id="14911" name="Columna14854"/>
    <tableColumn id="14912" name="Columna14855"/>
    <tableColumn id="14913" name="Columna14856"/>
    <tableColumn id="14914" name="Columna14857"/>
    <tableColumn id="14915" name="Columna14858"/>
    <tableColumn id="14916" name="Columna14859"/>
    <tableColumn id="14917" name="Columna14860"/>
    <tableColumn id="14918" name="Columna14861"/>
    <tableColumn id="14919" name="Columna14862"/>
    <tableColumn id="14920" name="Columna14863"/>
    <tableColumn id="14921" name="Columna14864"/>
    <tableColumn id="14922" name="Columna14865"/>
    <tableColumn id="14923" name="Columna14866"/>
    <tableColumn id="14924" name="Columna14867"/>
    <tableColumn id="14925" name="Columna14868"/>
    <tableColumn id="14926" name="Columna14869"/>
    <tableColumn id="14927" name="Columna14870"/>
    <tableColumn id="14928" name="Columna14871"/>
    <tableColumn id="14929" name="Columna14872"/>
    <tableColumn id="14930" name="Columna14873"/>
    <tableColumn id="14931" name="Columna14874"/>
    <tableColumn id="14932" name="Columna14875"/>
    <tableColumn id="14933" name="Columna14876"/>
    <tableColumn id="14934" name="Columna14877"/>
    <tableColumn id="14935" name="Columna14878"/>
    <tableColumn id="14936" name="Columna14879"/>
    <tableColumn id="14937" name="Columna14880"/>
    <tableColumn id="14938" name="Columna14881"/>
    <tableColumn id="14939" name="Columna14882"/>
    <tableColumn id="14940" name="Columna14883"/>
    <tableColumn id="14941" name="Columna14884"/>
    <tableColumn id="14942" name="Columna14885"/>
    <tableColumn id="14943" name="Columna14886"/>
    <tableColumn id="14944" name="Columna14887"/>
    <tableColumn id="14945" name="Columna14888"/>
    <tableColumn id="14946" name="Columna14889"/>
    <tableColumn id="14947" name="Columna14890"/>
    <tableColumn id="14948" name="Columna14891"/>
    <tableColumn id="14949" name="Columna14892"/>
    <tableColumn id="14950" name="Columna14893"/>
    <tableColumn id="14951" name="Columna14894"/>
    <tableColumn id="14952" name="Columna14895"/>
    <tableColumn id="14953" name="Columna14896"/>
    <tableColumn id="14954" name="Columna14897"/>
    <tableColumn id="14955" name="Columna14898"/>
    <tableColumn id="14956" name="Columna14899"/>
    <tableColumn id="14957" name="Columna14900"/>
    <tableColumn id="14958" name="Columna14901"/>
    <tableColumn id="14959" name="Columna14902"/>
    <tableColumn id="14960" name="Columna14903"/>
    <tableColumn id="14961" name="Columna14904"/>
    <tableColumn id="14962" name="Columna14905"/>
    <tableColumn id="14963" name="Columna14906"/>
    <tableColumn id="14964" name="Columna14907"/>
    <tableColumn id="14965" name="Columna14908"/>
    <tableColumn id="14966" name="Columna14909"/>
    <tableColumn id="14967" name="Columna14910"/>
    <tableColumn id="14968" name="Columna14911"/>
    <tableColumn id="14969" name="Columna14912"/>
    <tableColumn id="14970" name="Columna14913"/>
    <tableColumn id="14971" name="Columna14914"/>
    <tableColumn id="14972" name="Columna14915"/>
    <tableColumn id="14973" name="Columna14916"/>
    <tableColumn id="14974" name="Columna14917"/>
    <tableColumn id="14975" name="Columna14918"/>
    <tableColumn id="14976" name="Columna14919"/>
    <tableColumn id="14977" name="Columna14920"/>
    <tableColumn id="14978" name="Columna14921"/>
    <tableColumn id="14979" name="Columna14922"/>
    <tableColumn id="14980" name="Columna14923"/>
    <tableColumn id="14981" name="Columna14924"/>
    <tableColumn id="14982" name="Columna14925"/>
    <tableColumn id="14983" name="Columna14926"/>
    <tableColumn id="14984" name="Columna14927"/>
    <tableColumn id="14985" name="Columna14928"/>
    <tableColumn id="14986" name="Columna14929"/>
    <tableColumn id="14987" name="Columna14930"/>
    <tableColumn id="14988" name="Columna14931"/>
    <tableColumn id="14989" name="Columna14932"/>
    <tableColumn id="14990" name="Columna14933"/>
    <tableColumn id="14991" name="Columna14934"/>
    <tableColumn id="14992" name="Columna14935"/>
    <tableColumn id="14993" name="Columna14936"/>
    <tableColumn id="14994" name="Columna14937"/>
    <tableColumn id="14995" name="Columna14938"/>
    <tableColumn id="14996" name="Columna14939"/>
    <tableColumn id="14997" name="Columna14940"/>
    <tableColumn id="14998" name="Columna14941"/>
    <tableColumn id="14999" name="Columna14942"/>
    <tableColumn id="15000" name="Columna14943"/>
    <tableColumn id="15001" name="Columna14944"/>
    <tableColumn id="15002" name="Columna14945"/>
    <tableColumn id="15003" name="Columna14946"/>
    <tableColumn id="15004" name="Columna14947"/>
    <tableColumn id="15005" name="Columna14948"/>
    <tableColumn id="15006" name="Columna14949"/>
    <tableColumn id="15007" name="Columna14950"/>
    <tableColumn id="15008" name="Columna14951"/>
    <tableColumn id="15009" name="Columna14952"/>
    <tableColumn id="15010" name="Columna14953"/>
    <tableColumn id="15011" name="Columna14954"/>
    <tableColumn id="15012" name="Columna14955"/>
    <tableColumn id="15013" name="Columna14956"/>
    <tableColumn id="15014" name="Columna14957"/>
    <tableColumn id="15015" name="Columna14958"/>
    <tableColumn id="15016" name="Columna14959"/>
    <tableColumn id="15017" name="Columna14960"/>
    <tableColumn id="15018" name="Columna14961"/>
    <tableColumn id="15019" name="Columna14962"/>
    <tableColumn id="15020" name="Columna14963"/>
    <tableColumn id="15021" name="Columna14964"/>
    <tableColumn id="15022" name="Columna14965"/>
    <tableColumn id="15023" name="Columna14966"/>
    <tableColumn id="15024" name="Columna14967"/>
    <tableColumn id="15025" name="Columna14968"/>
    <tableColumn id="15026" name="Columna14969"/>
    <tableColumn id="15027" name="Columna14970"/>
    <tableColumn id="15028" name="Columna14971"/>
    <tableColumn id="15029" name="Columna14972"/>
    <tableColumn id="15030" name="Columna14973"/>
    <tableColumn id="15031" name="Columna14974"/>
    <tableColumn id="15032" name="Columna14975"/>
    <tableColumn id="15033" name="Columna14976"/>
    <tableColumn id="15034" name="Columna14977"/>
    <tableColumn id="15035" name="Columna14978"/>
    <tableColumn id="15036" name="Columna14979"/>
    <tableColumn id="15037" name="Columna14980"/>
    <tableColumn id="15038" name="Columna14981"/>
    <tableColumn id="15039" name="Columna14982"/>
    <tableColumn id="15040" name="Columna14983"/>
    <tableColumn id="15041" name="Columna14984"/>
    <tableColumn id="15042" name="Columna14985"/>
    <tableColumn id="15043" name="Columna14986"/>
    <tableColumn id="15044" name="Columna14987"/>
    <tableColumn id="15045" name="Columna14988"/>
    <tableColumn id="15046" name="Columna14989"/>
    <tableColumn id="15047" name="Columna14990"/>
    <tableColumn id="15048" name="Columna14991"/>
    <tableColumn id="15049" name="Columna14992"/>
    <tableColumn id="15050" name="Columna14993"/>
    <tableColumn id="15051" name="Columna14994"/>
    <tableColumn id="15052" name="Columna14995"/>
    <tableColumn id="15053" name="Columna14996"/>
    <tableColumn id="15054" name="Columna14997"/>
    <tableColumn id="15055" name="Columna14998"/>
    <tableColumn id="15056" name="Columna14999"/>
    <tableColumn id="15057" name="Columna15000"/>
    <tableColumn id="15058" name="Columna15001"/>
    <tableColumn id="15059" name="Columna15002"/>
    <tableColumn id="15060" name="Columna15003"/>
    <tableColumn id="15061" name="Columna15004"/>
    <tableColumn id="15062" name="Columna15005"/>
    <tableColumn id="15063" name="Columna15006"/>
    <tableColumn id="15064" name="Columna15007"/>
    <tableColumn id="15065" name="Columna15008"/>
    <tableColumn id="15066" name="Columna15009"/>
    <tableColumn id="15067" name="Columna15010"/>
    <tableColumn id="15068" name="Columna15011"/>
    <tableColumn id="15069" name="Columna15012"/>
    <tableColumn id="15070" name="Columna15013"/>
    <tableColumn id="15071" name="Columna15014"/>
    <tableColumn id="15072" name="Columna15015"/>
    <tableColumn id="15073" name="Columna15016"/>
    <tableColumn id="15074" name="Columna15017"/>
    <tableColumn id="15075" name="Columna15018"/>
    <tableColumn id="15076" name="Columna15019"/>
    <tableColumn id="15077" name="Columna15020"/>
    <tableColumn id="15078" name="Columna15021"/>
    <tableColumn id="15079" name="Columna15022"/>
    <tableColumn id="15080" name="Columna15023"/>
    <tableColumn id="15081" name="Columna15024"/>
    <tableColumn id="15082" name="Columna15025"/>
    <tableColumn id="15083" name="Columna15026"/>
    <tableColumn id="15084" name="Columna15027"/>
    <tableColumn id="15085" name="Columna15028"/>
    <tableColumn id="15086" name="Columna15029"/>
    <tableColumn id="15087" name="Columna15030"/>
    <tableColumn id="15088" name="Columna15031"/>
    <tableColumn id="15089" name="Columna15032"/>
    <tableColumn id="15090" name="Columna15033"/>
    <tableColumn id="15091" name="Columna15034"/>
    <tableColumn id="15092" name="Columna15035"/>
    <tableColumn id="15093" name="Columna15036"/>
    <tableColumn id="15094" name="Columna15037"/>
    <tableColumn id="15095" name="Columna15038"/>
    <tableColumn id="15096" name="Columna15039"/>
    <tableColumn id="15097" name="Columna15040"/>
    <tableColumn id="15098" name="Columna15041"/>
    <tableColumn id="15099" name="Columna15042"/>
    <tableColumn id="15100" name="Columna15043"/>
    <tableColumn id="15101" name="Columna15044"/>
    <tableColumn id="15102" name="Columna15045"/>
    <tableColumn id="15103" name="Columna15046"/>
    <tableColumn id="15104" name="Columna15047"/>
    <tableColumn id="15105" name="Columna15048"/>
    <tableColumn id="15106" name="Columna15049"/>
    <tableColumn id="15107" name="Columna15050"/>
    <tableColumn id="15108" name="Columna15051"/>
    <tableColumn id="15109" name="Columna15052"/>
    <tableColumn id="15110" name="Columna15053"/>
    <tableColumn id="15111" name="Columna15054"/>
    <tableColumn id="15112" name="Columna15055"/>
    <tableColumn id="15113" name="Columna15056"/>
    <tableColumn id="15114" name="Columna15057"/>
    <tableColumn id="15115" name="Columna15058"/>
    <tableColumn id="15116" name="Columna15059"/>
    <tableColumn id="15117" name="Columna15060"/>
    <tableColumn id="15118" name="Columna15061"/>
    <tableColumn id="15119" name="Columna15062"/>
    <tableColumn id="15120" name="Columna15063"/>
    <tableColumn id="15121" name="Columna15064"/>
    <tableColumn id="15122" name="Columna15065"/>
    <tableColumn id="15123" name="Columna15066"/>
    <tableColumn id="15124" name="Columna15067"/>
    <tableColumn id="15125" name="Columna15068"/>
    <tableColumn id="15126" name="Columna15069"/>
    <tableColumn id="15127" name="Columna15070"/>
    <tableColumn id="15128" name="Columna15071"/>
    <tableColumn id="15129" name="Columna15072"/>
    <tableColumn id="15130" name="Columna15073"/>
    <tableColumn id="15131" name="Columna15074"/>
    <tableColumn id="15132" name="Columna15075"/>
    <tableColumn id="15133" name="Columna15076"/>
    <tableColumn id="15134" name="Columna15077"/>
    <tableColumn id="15135" name="Columna15078"/>
    <tableColumn id="15136" name="Columna15079"/>
    <tableColumn id="15137" name="Columna15080"/>
    <tableColumn id="15138" name="Columna15081"/>
    <tableColumn id="15139" name="Columna15082"/>
    <tableColumn id="15140" name="Columna15083"/>
    <tableColumn id="15141" name="Columna15084"/>
    <tableColumn id="15142" name="Columna15085"/>
    <tableColumn id="15143" name="Columna15086"/>
    <tableColumn id="15144" name="Columna15087"/>
    <tableColumn id="15145" name="Columna15088"/>
    <tableColumn id="15146" name="Columna15089"/>
    <tableColumn id="15147" name="Columna15090"/>
    <tableColumn id="15148" name="Columna15091"/>
    <tableColumn id="15149" name="Columna15092"/>
    <tableColumn id="15150" name="Columna15093"/>
    <tableColumn id="15151" name="Columna15094"/>
    <tableColumn id="15152" name="Columna15095"/>
    <tableColumn id="15153" name="Columna15096"/>
    <tableColumn id="15154" name="Columna15097"/>
    <tableColumn id="15155" name="Columna15098"/>
    <tableColumn id="15156" name="Columna15099"/>
    <tableColumn id="15157" name="Columna15100"/>
    <tableColumn id="15158" name="Columna15101"/>
    <tableColumn id="15159" name="Columna15102"/>
    <tableColumn id="15160" name="Columna15103"/>
    <tableColumn id="15161" name="Columna15104"/>
    <tableColumn id="15162" name="Columna15105"/>
    <tableColumn id="15163" name="Columna15106"/>
    <tableColumn id="15164" name="Columna15107"/>
    <tableColumn id="15165" name="Columna15108"/>
    <tableColumn id="15166" name="Columna15109"/>
    <tableColumn id="15167" name="Columna15110"/>
    <tableColumn id="15168" name="Columna15111"/>
    <tableColumn id="15169" name="Columna15112"/>
    <tableColumn id="15170" name="Columna15113"/>
    <tableColumn id="15171" name="Columna15114"/>
    <tableColumn id="15172" name="Columna15115"/>
    <tableColumn id="15173" name="Columna15116"/>
    <tableColumn id="15174" name="Columna15117"/>
    <tableColumn id="15175" name="Columna15118"/>
    <tableColumn id="15176" name="Columna15119"/>
    <tableColumn id="15177" name="Columna15120"/>
    <tableColumn id="15178" name="Columna15121"/>
    <tableColumn id="15179" name="Columna15122"/>
    <tableColumn id="15180" name="Columna15123"/>
    <tableColumn id="15181" name="Columna15124"/>
    <tableColumn id="15182" name="Columna15125"/>
    <tableColumn id="15183" name="Columna15126"/>
    <tableColumn id="15184" name="Columna15127"/>
    <tableColumn id="15185" name="Columna15128"/>
    <tableColumn id="15186" name="Columna15129"/>
    <tableColumn id="15187" name="Columna15130"/>
    <tableColumn id="15188" name="Columna15131"/>
    <tableColumn id="15189" name="Columna15132"/>
    <tableColumn id="15190" name="Columna15133"/>
    <tableColumn id="15191" name="Columna15134"/>
    <tableColumn id="15192" name="Columna15135"/>
    <tableColumn id="15193" name="Columna15136"/>
    <tableColumn id="15194" name="Columna15137"/>
    <tableColumn id="15195" name="Columna15138"/>
    <tableColumn id="15196" name="Columna15139"/>
    <tableColumn id="15197" name="Columna15140"/>
    <tableColumn id="15198" name="Columna15141"/>
    <tableColumn id="15199" name="Columna15142"/>
    <tableColumn id="15200" name="Columna15143"/>
    <tableColumn id="15201" name="Columna15144"/>
    <tableColumn id="15202" name="Columna15145"/>
    <tableColumn id="15203" name="Columna15146"/>
    <tableColumn id="15204" name="Columna15147"/>
    <tableColumn id="15205" name="Columna15148"/>
    <tableColumn id="15206" name="Columna15149"/>
    <tableColumn id="15207" name="Columna15150"/>
    <tableColumn id="15208" name="Columna15151"/>
    <tableColumn id="15209" name="Columna15152"/>
    <tableColumn id="15210" name="Columna15153"/>
    <tableColumn id="15211" name="Columna15154"/>
    <tableColumn id="15212" name="Columna15155"/>
    <tableColumn id="15213" name="Columna15156"/>
    <tableColumn id="15214" name="Columna15157"/>
    <tableColumn id="15215" name="Columna15158"/>
    <tableColumn id="15216" name="Columna15159"/>
    <tableColumn id="15217" name="Columna15160"/>
    <tableColumn id="15218" name="Columna15161"/>
    <tableColumn id="15219" name="Columna15162"/>
    <tableColumn id="15220" name="Columna15163"/>
    <tableColumn id="15221" name="Columna15164"/>
    <tableColumn id="15222" name="Columna15165"/>
    <tableColumn id="15223" name="Columna15166"/>
    <tableColumn id="15224" name="Columna15167"/>
    <tableColumn id="15225" name="Columna15168"/>
    <tableColumn id="15226" name="Columna15169"/>
    <tableColumn id="15227" name="Columna15170"/>
    <tableColumn id="15228" name="Columna15171"/>
    <tableColumn id="15229" name="Columna15172"/>
    <tableColumn id="15230" name="Columna15173"/>
    <tableColumn id="15231" name="Columna15174"/>
    <tableColumn id="15232" name="Columna15175"/>
    <tableColumn id="15233" name="Columna15176"/>
    <tableColumn id="15234" name="Columna15177"/>
    <tableColumn id="15235" name="Columna15178"/>
    <tableColumn id="15236" name="Columna15179"/>
    <tableColumn id="15237" name="Columna15180"/>
    <tableColumn id="15238" name="Columna15181"/>
    <tableColumn id="15239" name="Columna15182"/>
    <tableColumn id="15240" name="Columna15183"/>
    <tableColumn id="15241" name="Columna15184"/>
    <tableColumn id="15242" name="Columna15185"/>
    <tableColumn id="15243" name="Columna15186"/>
    <tableColumn id="15244" name="Columna15187"/>
    <tableColumn id="15245" name="Columna15188"/>
    <tableColumn id="15246" name="Columna15189"/>
    <tableColumn id="15247" name="Columna15190"/>
    <tableColumn id="15248" name="Columna15191"/>
    <tableColumn id="15249" name="Columna15192"/>
    <tableColumn id="15250" name="Columna15193"/>
    <tableColumn id="15251" name="Columna15194"/>
    <tableColumn id="15252" name="Columna15195"/>
    <tableColumn id="15253" name="Columna15196"/>
    <tableColumn id="15254" name="Columna15197"/>
    <tableColumn id="15255" name="Columna15198"/>
    <tableColumn id="15256" name="Columna15199"/>
    <tableColumn id="15257" name="Columna15200"/>
    <tableColumn id="15258" name="Columna15201"/>
    <tableColumn id="15259" name="Columna15202"/>
    <tableColumn id="15260" name="Columna15203"/>
    <tableColumn id="15261" name="Columna15204"/>
    <tableColumn id="15262" name="Columna15205"/>
    <tableColumn id="15263" name="Columna15206"/>
    <tableColumn id="15264" name="Columna15207"/>
    <tableColumn id="15265" name="Columna15208"/>
    <tableColumn id="15266" name="Columna15209"/>
    <tableColumn id="15267" name="Columna15210"/>
    <tableColumn id="15268" name="Columna15211"/>
    <tableColumn id="15269" name="Columna15212"/>
    <tableColumn id="15270" name="Columna15213"/>
    <tableColumn id="15271" name="Columna15214"/>
    <tableColumn id="15272" name="Columna15215"/>
    <tableColumn id="15273" name="Columna15216"/>
    <tableColumn id="15274" name="Columna15217"/>
    <tableColumn id="15275" name="Columna15218"/>
    <tableColumn id="15276" name="Columna15219"/>
    <tableColumn id="15277" name="Columna15220"/>
    <tableColumn id="15278" name="Columna15221"/>
    <tableColumn id="15279" name="Columna15222"/>
    <tableColumn id="15280" name="Columna15223"/>
    <tableColumn id="15281" name="Columna15224"/>
    <tableColumn id="15282" name="Columna15225"/>
    <tableColumn id="15283" name="Columna15226"/>
    <tableColumn id="15284" name="Columna15227"/>
    <tableColumn id="15285" name="Columna15228"/>
    <tableColumn id="15286" name="Columna15229"/>
    <tableColumn id="15287" name="Columna15230"/>
    <tableColumn id="15288" name="Columna15231"/>
    <tableColumn id="15289" name="Columna15232"/>
    <tableColumn id="15290" name="Columna15233"/>
    <tableColumn id="15291" name="Columna15234"/>
    <tableColumn id="15292" name="Columna15235"/>
    <tableColumn id="15293" name="Columna15236"/>
    <tableColumn id="15294" name="Columna15237"/>
    <tableColumn id="15295" name="Columna15238"/>
    <tableColumn id="15296" name="Columna15239"/>
    <tableColumn id="15297" name="Columna15240"/>
    <tableColumn id="15298" name="Columna15241"/>
    <tableColumn id="15299" name="Columna15242"/>
    <tableColumn id="15300" name="Columna15243"/>
    <tableColumn id="15301" name="Columna15244"/>
    <tableColumn id="15302" name="Columna15245"/>
    <tableColumn id="15303" name="Columna15246"/>
    <tableColumn id="15304" name="Columna15247"/>
    <tableColumn id="15305" name="Columna15248"/>
    <tableColumn id="15306" name="Columna15249"/>
    <tableColumn id="15307" name="Columna15250"/>
    <tableColumn id="15308" name="Columna15251"/>
    <tableColumn id="15309" name="Columna15252"/>
    <tableColumn id="15310" name="Columna15253"/>
    <tableColumn id="15311" name="Columna15254"/>
    <tableColumn id="15312" name="Columna15255"/>
    <tableColumn id="15313" name="Columna15256"/>
    <tableColumn id="15314" name="Columna15257"/>
    <tableColumn id="15315" name="Columna15258"/>
    <tableColumn id="15316" name="Columna15259"/>
    <tableColumn id="15317" name="Columna15260"/>
    <tableColumn id="15318" name="Columna15261"/>
    <tableColumn id="15319" name="Columna15262"/>
    <tableColumn id="15320" name="Columna15263"/>
    <tableColumn id="15321" name="Columna15264"/>
    <tableColumn id="15322" name="Columna15265"/>
    <tableColumn id="15323" name="Columna15266"/>
    <tableColumn id="15324" name="Columna15267"/>
    <tableColumn id="15325" name="Columna15268"/>
    <tableColumn id="15326" name="Columna15269"/>
    <tableColumn id="15327" name="Columna15270"/>
    <tableColumn id="15328" name="Columna15271"/>
    <tableColumn id="15329" name="Columna15272"/>
    <tableColumn id="15330" name="Columna15273"/>
    <tableColumn id="15331" name="Columna15274"/>
    <tableColumn id="15332" name="Columna15275"/>
    <tableColumn id="15333" name="Columna15276"/>
    <tableColumn id="15334" name="Columna15277"/>
    <tableColumn id="15335" name="Columna15278"/>
    <tableColumn id="15336" name="Columna15279"/>
    <tableColumn id="15337" name="Columna15280"/>
    <tableColumn id="15338" name="Columna15281"/>
    <tableColumn id="15339" name="Columna15282"/>
    <tableColumn id="15340" name="Columna15283"/>
    <tableColumn id="15341" name="Columna15284"/>
    <tableColumn id="15342" name="Columna15285"/>
    <tableColumn id="15343" name="Columna15286"/>
    <tableColumn id="15344" name="Columna15287"/>
    <tableColumn id="15345" name="Columna15288"/>
    <tableColumn id="15346" name="Columna15289"/>
    <tableColumn id="15347" name="Columna15290"/>
    <tableColumn id="15348" name="Columna15291"/>
    <tableColumn id="15349" name="Columna15292"/>
    <tableColumn id="15350" name="Columna15293"/>
    <tableColumn id="15351" name="Columna15294"/>
    <tableColumn id="15352" name="Columna15295"/>
    <tableColumn id="15353" name="Columna15296"/>
    <tableColumn id="15354" name="Columna15297"/>
    <tableColumn id="15355" name="Columna15298"/>
    <tableColumn id="15356" name="Columna15299"/>
    <tableColumn id="15357" name="Columna15300"/>
    <tableColumn id="15358" name="Columna15301"/>
    <tableColumn id="15359" name="Columna15302"/>
    <tableColumn id="15360" name="Columna15303"/>
    <tableColumn id="15361" name="Columna15304"/>
    <tableColumn id="15362" name="Columna15305"/>
    <tableColumn id="15363" name="Columna15306"/>
    <tableColumn id="15364" name="Columna15307"/>
    <tableColumn id="15365" name="Columna15308"/>
    <tableColumn id="15366" name="Columna15309"/>
    <tableColumn id="15367" name="Columna15310"/>
    <tableColumn id="15368" name="Columna15311"/>
    <tableColumn id="15369" name="Columna15312"/>
    <tableColumn id="15370" name="Columna15313"/>
    <tableColumn id="15371" name="Columna15314"/>
    <tableColumn id="15372" name="Columna15315"/>
    <tableColumn id="15373" name="Columna15316"/>
    <tableColumn id="15374" name="Columna15317"/>
    <tableColumn id="15375" name="Columna15318"/>
    <tableColumn id="15376" name="Columna15319"/>
    <tableColumn id="15377" name="Columna15320"/>
    <tableColumn id="15378" name="Columna15321"/>
    <tableColumn id="15379" name="Columna15322"/>
    <tableColumn id="15380" name="Columna15323"/>
    <tableColumn id="15381" name="Columna15324"/>
    <tableColumn id="15382" name="Columna15325"/>
    <tableColumn id="15383" name="Columna15326"/>
    <tableColumn id="15384" name="Columna15327"/>
    <tableColumn id="15385" name="Columna15328"/>
    <tableColumn id="15386" name="Columna15329"/>
    <tableColumn id="15387" name="Columna15330"/>
    <tableColumn id="15388" name="Columna15331"/>
    <tableColumn id="15389" name="Columna15332"/>
    <tableColumn id="15390" name="Columna15333"/>
    <tableColumn id="15391" name="Columna15334"/>
    <tableColumn id="15392" name="Columna15335"/>
    <tableColumn id="15393" name="Columna15336"/>
    <tableColumn id="15394" name="Columna15337"/>
    <tableColumn id="15395" name="Columna15338"/>
    <tableColumn id="15396" name="Columna15339"/>
    <tableColumn id="15397" name="Columna15340"/>
    <tableColumn id="15398" name="Columna15341"/>
    <tableColumn id="15399" name="Columna15342"/>
    <tableColumn id="15400" name="Columna15343"/>
    <tableColumn id="15401" name="Columna15344"/>
    <tableColumn id="15402" name="Columna15345"/>
    <tableColumn id="15403" name="Columna15346"/>
    <tableColumn id="15404" name="Columna15347"/>
    <tableColumn id="15405" name="Columna15348"/>
    <tableColumn id="15406" name="Columna15349"/>
    <tableColumn id="15407" name="Columna15350"/>
    <tableColumn id="15408" name="Columna15351"/>
    <tableColumn id="15409" name="Columna15352"/>
    <tableColumn id="15410" name="Columna15353"/>
    <tableColumn id="15411" name="Columna15354"/>
    <tableColumn id="15412" name="Columna15355"/>
    <tableColumn id="15413" name="Columna15356"/>
    <tableColumn id="15414" name="Columna15357"/>
    <tableColumn id="15415" name="Columna15358"/>
    <tableColumn id="15416" name="Columna15359"/>
    <tableColumn id="15417" name="Columna15360"/>
    <tableColumn id="15418" name="Columna15361"/>
    <tableColumn id="15419" name="Columna15362"/>
    <tableColumn id="15420" name="Columna15363"/>
    <tableColumn id="15421" name="Columna15364"/>
    <tableColumn id="15422" name="Columna15365"/>
    <tableColumn id="15423" name="Columna15366"/>
    <tableColumn id="15424" name="Columna15367"/>
    <tableColumn id="15425" name="Columna15368"/>
    <tableColumn id="15426" name="Columna15369"/>
    <tableColumn id="15427" name="Columna15370"/>
    <tableColumn id="15428" name="Columna15371"/>
    <tableColumn id="15429" name="Columna15372"/>
    <tableColumn id="15430" name="Columna15373"/>
    <tableColumn id="15431" name="Columna15374"/>
    <tableColumn id="15432" name="Columna15375"/>
    <tableColumn id="15433" name="Columna15376"/>
    <tableColumn id="15434" name="Columna15377"/>
    <tableColumn id="15435" name="Columna15378"/>
    <tableColumn id="15436" name="Columna15379"/>
    <tableColumn id="15437" name="Columna15380"/>
    <tableColumn id="15438" name="Columna15381"/>
    <tableColumn id="15439" name="Columna15382"/>
    <tableColumn id="15440" name="Columna15383"/>
    <tableColumn id="15441" name="Columna15384"/>
    <tableColumn id="15442" name="Columna15385"/>
    <tableColumn id="15443" name="Columna15386"/>
    <tableColumn id="15444" name="Columna15387"/>
    <tableColumn id="15445" name="Columna15388"/>
    <tableColumn id="15446" name="Columna15389"/>
    <tableColumn id="15447" name="Columna15390"/>
    <tableColumn id="15448" name="Columna15391"/>
    <tableColumn id="15449" name="Columna15392"/>
    <tableColumn id="15450" name="Columna15393"/>
    <tableColumn id="15451" name="Columna15394"/>
    <tableColumn id="15452" name="Columna15395"/>
    <tableColumn id="15453" name="Columna15396"/>
    <tableColumn id="15454" name="Columna15397"/>
    <tableColumn id="15455" name="Columna15398"/>
    <tableColumn id="15456" name="Columna15399"/>
    <tableColumn id="15457" name="Columna15400"/>
    <tableColumn id="15458" name="Columna15401"/>
    <tableColumn id="15459" name="Columna15402"/>
    <tableColumn id="15460" name="Columna15403"/>
    <tableColumn id="15461" name="Columna15404"/>
    <tableColumn id="15462" name="Columna15405"/>
    <tableColumn id="15463" name="Columna15406"/>
    <tableColumn id="15464" name="Columna15407"/>
    <tableColumn id="15465" name="Columna15408"/>
    <tableColumn id="15466" name="Columna15409"/>
    <tableColumn id="15467" name="Columna15410"/>
    <tableColumn id="15468" name="Columna15411"/>
    <tableColumn id="15469" name="Columna15412"/>
    <tableColumn id="15470" name="Columna15413"/>
    <tableColumn id="15471" name="Columna15414"/>
    <tableColumn id="15472" name="Columna15415"/>
    <tableColumn id="15473" name="Columna15416"/>
    <tableColumn id="15474" name="Columna15417"/>
    <tableColumn id="15475" name="Columna15418"/>
    <tableColumn id="15476" name="Columna15419"/>
    <tableColumn id="15477" name="Columna15420"/>
    <tableColumn id="15478" name="Columna15421"/>
    <tableColumn id="15479" name="Columna15422"/>
    <tableColumn id="15480" name="Columna15423"/>
    <tableColumn id="15481" name="Columna15424"/>
    <tableColumn id="15482" name="Columna15425"/>
    <tableColumn id="15483" name="Columna15426"/>
    <tableColumn id="15484" name="Columna15427"/>
    <tableColumn id="15485" name="Columna15428"/>
    <tableColumn id="15486" name="Columna15429"/>
    <tableColumn id="15487" name="Columna15430"/>
    <tableColumn id="15488" name="Columna15431"/>
    <tableColumn id="15489" name="Columna15432"/>
    <tableColumn id="15490" name="Columna15433"/>
    <tableColumn id="15491" name="Columna15434"/>
    <tableColumn id="15492" name="Columna15435"/>
    <tableColumn id="15493" name="Columna15436"/>
    <tableColumn id="15494" name="Columna15437"/>
    <tableColumn id="15495" name="Columna15438"/>
    <tableColumn id="15496" name="Columna15439"/>
    <tableColumn id="15497" name="Columna15440"/>
    <tableColumn id="15498" name="Columna15441"/>
    <tableColumn id="15499" name="Columna15442"/>
    <tableColumn id="15500" name="Columna15443"/>
    <tableColumn id="15501" name="Columna15444"/>
    <tableColumn id="15502" name="Columna15445"/>
    <tableColumn id="15503" name="Columna15446"/>
    <tableColumn id="15504" name="Columna15447"/>
    <tableColumn id="15505" name="Columna15448"/>
    <tableColumn id="15506" name="Columna15449"/>
    <tableColumn id="15507" name="Columna15450"/>
    <tableColumn id="15508" name="Columna15451"/>
    <tableColumn id="15509" name="Columna15452"/>
    <tableColumn id="15510" name="Columna15453"/>
    <tableColumn id="15511" name="Columna15454"/>
    <tableColumn id="15512" name="Columna15455"/>
    <tableColumn id="15513" name="Columna15456"/>
    <tableColumn id="15514" name="Columna15457"/>
    <tableColumn id="15515" name="Columna15458"/>
    <tableColumn id="15516" name="Columna15459"/>
    <tableColumn id="15517" name="Columna15460"/>
    <tableColumn id="15518" name="Columna15461"/>
    <tableColumn id="15519" name="Columna15462"/>
    <tableColumn id="15520" name="Columna15463"/>
    <tableColumn id="15521" name="Columna15464"/>
    <tableColumn id="15522" name="Columna15465"/>
    <tableColumn id="15523" name="Columna15466"/>
    <tableColumn id="15524" name="Columna15467"/>
    <tableColumn id="15525" name="Columna15468"/>
    <tableColumn id="15526" name="Columna15469"/>
    <tableColumn id="15527" name="Columna15470"/>
    <tableColumn id="15528" name="Columna15471"/>
    <tableColumn id="15529" name="Columna15472"/>
    <tableColumn id="15530" name="Columna15473"/>
    <tableColumn id="15531" name="Columna15474"/>
    <tableColumn id="15532" name="Columna15475"/>
    <tableColumn id="15533" name="Columna15476"/>
    <tableColumn id="15534" name="Columna15477"/>
    <tableColumn id="15535" name="Columna15478"/>
    <tableColumn id="15536" name="Columna15479"/>
    <tableColumn id="15537" name="Columna15480"/>
    <tableColumn id="15538" name="Columna15481"/>
    <tableColumn id="15539" name="Columna15482"/>
    <tableColumn id="15540" name="Columna15483"/>
    <tableColumn id="15541" name="Columna15484"/>
    <tableColumn id="15542" name="Columna15485"/>
    <tableColumn id="15543" name="Columna15486"/>
    <tableColumn id="15544" name="Columna15487"/>
    <tableColumn id="15545" name="Columna15488"/>
    <tableColumn id="15546" name="Columna15489"/>
    <tableColumn id="15547" name="Columna15490"/>
    <tableColumn id="15548" name="Columna15491"/>
    <tableColumn id="15549" name="Columna15492"/>
    <tableColumn id="15550" name="Columna15493"/>
    <tableColumn id="15551" name="Columna15494"/>
    <tableColumn id="15552" name="Columna15495"/>
    <tableColumn id="15553" name="Columna15496"/>
    <tableColumn id="15554" name="Columna15497"/>
    <tableColumn id="15555" name="Columna15498"/>
    <tableColumn id="15556" name="Columna15499"/>
    <tableColumn id="15557" name="Columna15500"/>
    <tableColumn id="15558" name="Columna15501"/>
    <tableColumn id="15559" name="Columna15502"/>
    <tableColumn id="15560" name="Columna15503"/>
    <tableColumn id="15561" name="Columna15504"/>
    <tableColumn id="15562" name="Columna15505"/>
    <tableColumn id="15563" name="Columna15506"/>
    <tableColumn id="15564" name="Columna15507"/>
    <tableColumn id="15565" name="Columna15508"/>
    <tableColumn id="15566" name="Columna15509"/>
    <tableColumn id="15567" name="Columna15510"/>
    <tableColumn id="15568" name="Columna15511"/>
    <tableColumn id="15569" name="Columna15512"/>
    <tableColumn id="15570" name="Columna15513"/>
    <tableColumn id="15571" name="Columna15514"/>
    <tableColumn id="15572" name="Columna15515"/>
    <tableColumn id="15573" name="Columna15516"/>
    <tableColumn id="15574" name="Columna15517"/>
    <tableColumn id="15575" name="Columna15518"/>
    <tableColumn id="15576" name="Columna15519"/>
    <tableColumn id="15577" name="Columna15520"/>
    <tableColumn id="15578" name="Columna15521"/>
    <tableColumn id="15579" name="Columna15522"/>
    <tableColumn id="15580" name="Columna15523"/>
    <tableColumn id="15581" name="Columna15524"/>
    <tableColumn id="15582" name="Columna15525"/>
    <tableColumn id="15583" name="Columna15526"/>
    <tableColumn id="15584" name="Columna15527"/>
    <tableColumn id="15585" name="Columna15528"/>
    <tableColumn id="15586" name="Columna15529"/>
    <tableColumn id="15587" name="Columna15530"/>
    <tableColumn id="15588" name="Columna15531"/>
    <tableColumn id="15589" name="Columna15532"/>
    <tableColumn id="15590" name="Columna15533"/>
    <tableColumn id="15591" name="Columna15534"/>
    <tableColumn id="15592" name="Columna15535"/>
    <tableColumn id="15593" name="Columna15536"/>
    <tableColumn id="15594" name="Columna15537"/>
    <tableColumn id="15595" name="Columna15538"/>
    <tableColumn id="15596" name="Columna15539"/>
    <tableColumn id="15597" name="Columna15540"/>
    <tableColumn id="15598" name="Columna15541"/>
    <tableColumn id="15599" name="Columna15542"/>
    <tableColumn id="15600" name="Columna15543"/>
    <tableColumn id="15601" name="Columna15544"/>
    <tableColumn id="15602" name="Columna15545"/>
    <tableColumn id="15603" name="Columna15546"/>
    <tableColumn id="15604" name="Columna15547"/>
    <tableColumn id="15605" name="Columna15548"/>
    <tableColumn id="15606" name="Columna15549"/>
    <tableColumn id="15607" name="Columna15550"/>
    <tableColumn id="15608" name="Columna15551"/>
    <tableColumn id="15609" name="Columna15552"/>
    <tableColumn id="15610" name="Columna15553"/>
    <tableColumn id="15611" name="Columna15554"/>
    <tableColumn id="15612" name="Columna15555"/>
    <tableColumn id="15613" name="Columna15556"/>
    <tableColumn id="15614" name="Columna15557"/>
    <tableColumn id="15615" name="Columna15558"/>
    <tableColumn id="15616" name="Columna15559"/>
    <tableColumn id="15617" name="Columna15560"/>
    <tableColumn id="15618" name="Columna15561"/>
    <tableColumn id="15619" name="Columna15562"/>
    <tableColumn id="15620" name="Columna15563"/>
    <tableColumn id="15621" name="Columna15564"/>
    <tableColumn id="15622" name="Columna15565"/>
    <tableColumn id="15623" name="Columna15566"/>
    <tableColumn id="15624" name="Columna15567"/>
    <tableColumn id="15625" name="Columna15568"/>
    <tableColumn id="15626" name="Columna15569"/>
    <tableColumn id="15627" name="Columna15570"/>
    <tableColumn id="15628" name="Columna15571"/>
    <tableColumn id="15629" name="Columna15572"/>
    <tableColumn id="15630" name="Columna15573"/>
    <tableColumn id="15631" name="Columna15574"/>
    <tableColumn id="15632" name="Columna15575"/>
    <tableColumn id="15633" name="Columna15576"/>
    <tableColumn id="15634" name="Columna15577"/>
    <tableColumn id="15635" name="Columna15578"/>
    <tableColumn id="15636" name="Columna15579"/>
    <tableColumn id="15637" name="Columna15580"/>
    <tableColumn id="15638" name="Columna15581"/>
    <tableColumn id="15639" name="Columna15582"/>
    <tableColumn id="15640" name="Columna15583"/>
    <tableColumn id="15641" name="Columna15584"/>
    <tableColumn id="15642" name="Columna15585"/>
    <tableColumn id="15643" name="Columna15586"/>
    <tableColumn id="15644" name="Columna15587"/>
    <tableColumn id="15645" name="Columna15588"/>
    <tableColumn id="15646" name="Columna15589"/>
    <tableColumn id="15647" name="Columna15590"/>
    <tableColumn id="15648" name="Columna15591"/>
    <tableColumn id="15649" name="Columna15592"/>
    <tableColumn id="15650" name="Columna15593"/>
    <tableColumn id="15651" name="Columna15594"/>
    <tableColumn id="15652" name="Columna15595"/>
    <tableColumn id="15653" name="Columna15596"/>
    <tableColumn id="15654" name="Columna15597"/>
    <tableColumn id="15655" name="Columna15598"/>
    <tableColumn id="15656" name="Columna15599"/>
    <tableColumn id="15657" name="Columna15600"/>
    <tableColumn id="15658" name="Columna15601"/>
    <tableColumn id="15659" name="Columna15602"/>
    <tableColumn id="15660" name="Columna15603"/>
    <tableColumn id="15661" name="Columna15604"/>
    <tableColumn id="15662" name="Columna15605"/>
    <tableColumn id="15663" name="Columna15606"/>
    <tableColumn id="15664" name="Columna15607"/>
    <tableColumn id="15665" name="Columna15608"/>
    <tableColumn id="15666" name="Columna15609"/>
    <tableColumn id="15667" name="Columna15610"/>
    <tableColumn id="15668" name="Columna15611"/>
    <tableColumn id="15669" name="Columna15612"/>
    <tableColumn id="15670" name="Columna15613"/>
    <tableColumn id="15671" name="Columna15614"/>
    <tableColumn id="15672" name="Columna15615"/>
    <tableColumn id="15673" name="Columna15616"/>
    <tableColumn id="15674" name="Columna15617"/>
    <tableColumn id="15675" name="Columna15618"/>
    <tableColumn id="15676" name="Columna15619"/>
    <tableColumn id="15677" name="Columna15620"/>
    <tableColumn id="15678" name="Columna15621"/>
    <tableColumn id="15679" name="Columna15622"/>
    <tableColumn id="15680" name="Columna15623"/>
    <tableColumn id="15681" name="Columna15624"/>
    <tableColumn id="15682" name="Columna15625"/>
    <tableColumn id="15683" name="Columna15626"/>
    <tableColumn id="15684" name="Columna15627"/>
    <tableColumn id="15685" name="Columna15628"/>
    <tableColumn id="15686" name="Columna15629"/>
    <tableColumn id="15687" name="Columna15630"/>
    <tableColumn id="15688" name="Columna15631"/>
    <tableColumn id="15689" name="Columna15632"/>
    <tableColumn id="15690" name="Columna15633"/>
    <tableColumn id="15691" name="Columna15634"/>
    <tableColumn id="15692" name="Columna15635"/>
    <tableColumn id="15693" name="Columna15636"/>
    <tableColumn id="15694" name="Columna15637"/>
    <tableColumn id="15695" name="Columna15638"/>
    <tableColumn id="15696" name="Columna15639"/>
    <tableColumn id="15697" name="Columna15640"/>
    <tableColumn id="15698" name="Columna15641"/>
    <tableColumn id="15699" name="Columna15642"/>
    <tableColumn id="15700" name="Columna15643"/>
    <tableColumn id="15701" name="Columna15644"/>
    <tableColumn id="15702" name="Columna15645"/>
    <tableColumn id="15703" name="Columna15646"/>
    <tableColumn id="15704" name="Columna15647"/>
    <tableColumn id="15705" name="Columna15648"/>
    <tableColumn id="15706" name="Columna15649"/>
    <tableColumn id="15707" name="Columna15650"/>
    <tableColumn id="15708" name="Columna15651"/>
    <tableColumn id="15709" name="Columna15652"/>
    <tableColumn id="15710" name="Columna15653"/>
    <tableColumn id="15711" name="Columna15654"/>
    <tableColumn id="15712" name="Columna15655"/>
    <tableColumn id="15713" name="Columna15656"/>
    <tableColumn id="15714" name="Columna15657"/>
    <tableColumn id="15715" name="Columna15658"/>
    <tableColumn id="15716" name="Columna15659"/>
    <tableColumn id="15717" name="Columna15660"/>
    <tableColumn id="15718" name="Columna15661"/>
    <tableColumn id="15719" name="Columna15662"/>
    <tableColumn id="15720" name="Columna15663"/>
    <tableColumn id="15721" name="Columna15664"/>
    <tableColumn id="15722" name="Columna15665"/>
    <tableColumn id="15723" name="Columna15666"/>
    <tableColumn id="15724" name="Columna15667"/>
    <tableColumn id="15725" name="Columna15668"/>
    <tableColumn id="15726" name="Columna15669"/>
    <tableColumn id="15727" name="Columna15670"/>
    <tableColumn id="15728" name="Columna15671"/>
    <tableColumn id="15729" name="Columna15672"/>
    <tableColumn id="15730" name="Columna15673"/>
    <tableColumn id="15731" name="Columna15674"/>
    <tableColumn id="15732" name="Columna15675"/>
    <tableColumn id="15733" name="Columna15676"/>
    <tableColumn id="15734" name="Columna15677"/>
    <tableColumn id="15735" name="Columna15678"/>
    <tableColumn id="15736" name="Columna15679"/>
    <tableColumn id="15737" name="Columna15680"/>
    <tableColumn id="15738" name="Columna15681"/>
    <tableColumn id="15739" name="Columna15682"/>
    <tableColumn id="15740" name="Columna15683"/>
    <tableColumn id="15741" name="Columna15684"/>
    <tableColumn id="15742" name="Columna15685"/>
    <tableColumn id="15743" name="Columna15686"/>
    <tableColumn id="15744" name="Columna15687"/>
    <tableColumn id="15745" name="Columna15688"/>
    <tableColumn id="15746" name="Columna15689"/>
    <tableColumn id="15747" name="Columna15690"/>
    <tableColumn id="15748" name="Columna15691"/>
    <tableColumn id="15749" name="Columna15692"/>
    <tableColumn id="15750" name="Columna15693"/>
    <tableColumn id="15751" name="Columna15694"/>
    <tableColumn id="15752" name="Columna15695"/>
    <tableColumn id="15753" name="Columna15696"/>
    <tableColumn id="15754" name="Columna15697"/>
    <tableColumn id="15755" name="Columna15698"/>
    <tableColumn id="15756" name="Columna15699"/>
    <tableColumn id="15757" name="Columna15700"/>
    <tableColumn id="15758" name="Columna15701"/>
    <tableColumn id="15759" name="Columna15702"/>
    <tableColumn id="15760" name="Columna15703"/>
    <tableColumn id="15761" name="Columna15704"/>
    <tableColumn id="15762" name="Columna15705"/>
    <tableColumn id="15763" name="Columna15706"/>
    <tableColumn id="15764" name="Columna15707"/>
    <tableColumn id="15765" name="Columna15708"/>
    <tableColumn id="15766" name="Columna15709"/>
    <tableColumn id="15767" name="Columna15710"/>
    <tableColumn id="15768" name="Columna15711"/>
    <tableColumn id="15769" name="Columna15712"/>
    <tableColumn id="15770" name="Columna15713"/>
    <tableColumn id="15771" name="Columna15714"/>
    <tableColumn id="15772" name="Columna15715"/>
    <tableColumn id="15773" name="Columna15716"/>
    <tableColumn id="15774" name="Columna15717"/>
    <tableColumn id="15775" name="Columna15718"/>
    <tableColumn id="15776" name="Columna15719"/>
    <tableColumn id="15777" name="Columna15720"/>
    <tableColumn id="15778" name="Columna15721"/>
    <tableColumn id="15779" name="Columna15722"/>
    <tableColumn id="15780" name="Columna15723"/>
    <tableColumn id="15781" name="Columna15724"/>
    <tableColumn id="15782" name="Columna15725"/>
    <tableColumn id="15783" name="Columna15726"/>
    <tableColumn id="15784" name="Columna15727"/>
    <tableColumn id="15785" name="Columna15728"/>
    <tableColumn id="15786" name="Columna15729"/>
    <tableColumn id="15787" name="Columna15730"/>
    <tableColumn id="15788" name="Columna15731"/>
    <tableColumn id="15789" name="Columna15732"/>
    <tableColumn id="15790" name="Columna15733"/>
    <tableColumn id="15791" name="Columna15734"/>
    <tableColumn id="15792" name="Columna15735"/>
    <tableColumn id="15793" name="Columna15736"/>
    <tableColumn id="15794" name="Columna15737"/>
    <tableColumn id="15795" name="Columna15738"/>
    <tableColumn id="15796" name="Columna15739"/>
    <tableColumn id="15797" name="Columna15740"/>
    <tableColumn id="15798" name="Columna15741"/>
    <tableColumn id="15799" name="Columna15742"/>
    <tableColumn id="15800" name="Columna15743"/>
    <tableColumn id="15801" name="Columna15744"/>
    <tableColumn id="15802" name="Columna15745"/>
    <tableColumn id="15803" name="Columna15746"/>
    <tableColumn id="15804" name="Columna15747"/>
    <tableColumn id="15805" name="Columna15748"/>
    <tableColumn id="15806" name="Columna15749"/>
    <tableColumn id="15807" name="Columna15750"/>
    <tableColumn id="15808" name="Columna15751"/>
    <tableColumn id="15809" name="Columna15752"/>
    <tableColumn id="15810" name="Columna15753"/>
    <tableColumn id="15811" name="Columna15754"/>
    <tableColumn id="15812" name="Columna15755"/>
    <tableColumn id="15813" name="Columna15756"/>
    <tableColumn id="15814" name="Columna15757"/>
    <tableColumn id="15815" name="Columna15758"/>
    <tableColumn id="15816" name="Columna15759"/>
    <tableColumn id="15817" name="Columna15760"/>
    <tableColumn id="15818" name="Columna15761"/>
    <tableColumn id="15819" name="Columna15762"/>
    <tableColumn id="15820" name="Columna15763"/>
    <tableColumn id="15821" name="Columna15764"/>
    <tableColumn id="15822" name="Columna15765"/>
    <tableColumn id="15823" name="Columna15766"/>
    <tableColumn id="15824" name="Columna15767"/>
    <tableColumn id="15825" name="Columna15768"/>
    <tableColumn id="15826" name="Columna15769"/>
    <tableColumn id="15827" name="Columna15770"/>
    <tableColumn id="15828" name="Columna15771"/>
    <tableColumn id="15829" name="Columna15772"/>
    <tableColumn id="15830" name="Columna15773"/>
    <tableColumn id="15831" name="Columna15774"/>
    <tableColumn id="15832" name="Columna15775"/>
    <tableColumn id="15833" name="Columna15776"/>
    <tableColumn id="15834" name="Columna15777"/>
    <tableColumn id="15835" name="Columna15778"/>
    <tableColumn id="15836" name="Columna15779"/>
    <tableColumn id="15837" name="Columna15780"/>
    <tableColumn id="15838" name="Columna15781"/>
    <tableColumn id="15839" name="Columna15782"/>
    <tableColumn id="15840" name="Columna15783"/>
    <tableColumn id="15841" name="Columna15784"/>
    <tableColumn id="15842" name="Columna15785"/>
    <tableColumn id="15843" name="Columna15786"/>
    <tableColumn id="15844" name="Columna15787"/>
    <tableColumn id="15845" name="Columna15788"/>
    <tableColumn id="15846" name="Columna15789"/>
    <tableColumn id="15847" name="Columna15790"/>
    <tableColumn id="15848" name="Columna15791"/>
    <tableColumn id="15849" name="Columna15792"/>
    <tableColumn id="15850" name="Columna15793"/>
    <tableColumn id="15851" name="Columna15794"/>
    <tableColumn id="15852" name="Columna15795"/>
    <tableColumn id="15853" name="Columna15796"/>
    <tableColumn id="15854" name="Columna15797"/>
    <tableColumn id="15855" name="Columna15798"/>
    <tableColumn id="15856" name="Columna15799"/>
    <tableColumn id="15857" name="Columna15800"/>
    <tableColumn id="15858" name="Columna15801"/>
    <tableColumn id="15859" name="Columna15802"/>
    <tableColumn id="15860" name="Columna15803"/>
    <tableColumn id="15861" name="Columna15804"/>
    <tableColumn id="15862" name="Columna15805"/>
    <tableColumn id="15863" name="Columna15806"/>
    <tableColumn id="15864" name="Columna15807"/>
    <tableColumn id="15865" name="Columna15808"/>
    <tableColumn id="15866" name="Columna15809"/>
    <tableColumn id="15867" name="Columna15810"/>
    <tableColumn id="15868" name="Columna15811"/>
    <tableColumn id="15869" name="Columna15812"/>
    <tableColumn id="15870" name="Columna15813"/>
    <tableColumn id="15871" name="Columna15814"/>
    <tableColumn id="15872" name="Columna15815"/>
    <tableColumn id="15873" name="Columna15816"/>
    <tableColumn id="15874" name="Columna15817"/>
    <tableColumn id="15875" name="Columna15818"/>
    <tableColumn id="15876" name="Columna15819"/>
    <tableColumn id="15877" name="Columna15820"/>
    <tableColumn id="15878" name="Columna15821"/>
    <tableColumn id="15879" name="Columna15822"/>
    <tableColumn id="15880" name="Columna15823"/>
    <tableColumn id="15881" name="Columna15824"/>
    <tableColumn id="15882" name="Columna15825"/>
    <tableColumn id="15883" name="Columna15826"/>
    <tableColumn id="15884" name="Columna15827"/>
    <tableColumn id="15885" name="Columna15828"/>
    <tableColumn id="15886" name="Columna15829"/>
    <tableColumn id="15887" name="Columna15830"/>
    <tableColumn id="15888" name="Columna15831"/>
    <tableColumn id="15889" name="Columna15832"/>
    <tableColumn id="15890" name="Columna15833"/>
    <tableColumn id="15891" name="Columna15834"/>
    <tableColumn id="15892" name="Columna15835"/>
    <tableColumn id="15893" name="Columna15836"/>
    <tableColumn id="15894" name="Columna15837"/>
    <tableColumn id="15895" name="Columna15838"/>
    <tableColumn id="15896" name="Columna15839"/>
    <tableColumn id="15897" name="Columna15840"/>
    <tableColumn id="15898" name="Columna15841"/>
    <tableColumn id="15899" name="Columna15842"/>
    <tableColumn id="15900" name="Columna15843"/>
    <tableColumn id="15901" name="Columna15844"/>
    <tableColumn id="15902" name="Columna15845"/>
    <tableColumn id="15903" name="Columna15846"/>
    <tableColumn id="15904" name="Columna15847"/>
    <tableColumn id="15905" name="Columna15848"/>
    <tableColumn id="15906" name="Columna15849"/>
    <tableColumn id="15907" name="Columna15850"/>
    <tableColumn id="15908" name="Columna15851"/>
    <tableColumn id="15909" name="Columna15852"/>
    <tableColumn id="15910" name="Columna15853"/>
    <tableColumn id="15911" name="Columna15854"/>
    <tableColumn id="15912" name="Columna15855"/>
    <tableColumn id="15913" name="Columna15856"/>
    <tableColumn id="15914" name="Columna15857"/>
    <tableColumn id="15915" name="Columna15858"/>
    <tableColumn id="15916" name="Columna15859"/>
    <tableColumn id="15917" name="Columna15860"/>
    <tableColumn id="15918" name="Columna15861"/>
    <tableColumn id="15919" name="Columna15862"/>
    <tableColumn id="15920" name="Columna15863"/>
    <tableColumn id="15921" name="Columna15864"/>
    <tableColumn id="15922" name="Columna15865"/>
    <tableColumn id="15923" name="Columna15866"/>
    <tableColumn id="15924" name="Columna15867"/>
    <tableColumn id="15925" name="Columna15868"/>
    <tableColumn id="15926" name="Columna15869"/>
    <tableColumn id="15927" name="Columna15870"/>
    <tableColumn id="15928" name="Columna15871"/>
    <tableColumn id="15929" name="Columna15872"/>
    <tableColumn id="15930" name="Columna15873"/>
    <tableColumn id="15931" name="Columna15874"/>
    <tableColumn id="15932" name="Columna15875"/>
    <tableColumn id="15933" name="Columna15876"/>
    <tableColumn id="15934" name="Columna15877"/>
    <tableColumn id="15935" name="Columna15878"/>
    <tableColumn id="15936" name="Columna15879"/>
    <tableColumn id="15937" name="Columna15880"/>
    <tableColumn id="15938" name="Columna15881"/>
    <tableColumn id="15939" name="Columna15882"/>
    <tableColumn id="15940" name="Columna15883"/>
    <tableColumn id="15941" name="Columna15884"/>
    <tableColumn id="15942" name="Columna15885"/>
    <tableColumn id="15943" name="Columna15886"/>
    <tableColumn id="15944" name="Columna15887"/>
    <tableColumn id="15945" name="Columna15888"/>
    <tableColumn id="15946" name="Columna15889"/>
    <tableColumn id="15947" name="Columna15890"/>
    <tableColumn id="15948" name="Columna15891"/>
    <tableColumn id="15949" name="Columna15892"/>
    <tableColumn id="15950" name="Columna15893"/>
    <tableColumn id="15951" name="Columna15894"/>
    <tableColumn id="15952" name="Columna15895"/>
    <tableColumn id="15953" name="Columna15896"/>
    <tableColumn id="15954" name="Columna15897"/>
    <tableColumn id="15955" name="Columna15898"/>
    <tableColumn id="15956" name="Columna15899"/>
    <tableColumn id="15957" name="Columna15900"/>
    <tableColumn id="15958" name="Columna15901"/>
    <tableColumn id="15959" name="Columna15902"/>
    <tableColumn id="15960" name="Columna15903"/>
    <tableColumn id="15961" name="Columna15904"/>
    <tableColumn id="15962" name="Columna15905"/>
    <tableColumn id="15963" name="Columna15906"/>
    <tableColumn id="15964" name="Columna15907"/>
    <tableColumn id="15965" name="Columna15908"/>
    <tableColumn id="15966" name="Columna15909"/>
    <tableColumn id="15967" name="Columna15910"/>
    <tableColumn id="15968" name="Columna15911"/>
    <tableColumn id="15969" name="Columna15912"/>
    <tableColumn id="15970" name="Columna15913"/>
    <tableColumn id="15971" name="Columna15914"/>
    <tableColumn id="15972" name="Columna15915"/>
    <tableColumn id="15973" name="Columna15916"/>
    <tableColumn id="15974" name="Columna15917"/>
    <tableColumn id="15975" name="Columna15918"/>
    <tableColumn id="15976" name="Columna15919"/>
    <tableColumn id="15977" name="Columna15920"/>
    <tableColumn id="15978" name="Columna15921"/>
    <tableColumn id="15979" name="Columna15922"/>
    <tableColumn id="15980" name="Columna15923"/>
    <tableColumn id="15981" name="Columna15924"/>
    <tableColumn id="15982" name="Columna15925"/>
    <tableColumn id="15983" name="Columna15926"/>
    <tableColumn id="15984" name="Columna15927"/>
    <tableColumn id="15985" name="Columna15928"/>
    <tableColumn id="15986" name="Columna15929"/>
    <tableColumn id="15987" name="Columna15930"/>
    <tableColumn id="15988" name="Columna15931"/>
    <tableColumn id="15989" name="Columna15932"/>
    <tableColumn id="15990" name="Columna15933"/>
    <tableColumn id="15991" name="Columna15934"/>
    <tableColumn id="15992" name="Columna15935"/>
    <tableColumn id="15993" name="Columna15936"/>
    <tableColumn id="15994" name="Columna15937"/>
    <tableColumn id="15995" name="Columna15938"/>
    <tableColumn id="15996" name="Columna15939"/>
    <tableColumn id="15997" name="Columna15940"/>
    <tableColumn id="15998" name="Columna15941"/>
    <tableColumn id="15999" name="Columna15942"/>
    <tableColumn id="16000" name="Columna15943"/>
    <tableColumn id="16001" name="Columna15944"/>
    <tableColumn id="16002" name="Columna15945"/>
    <tableColumn id="16003" name="Columna15946"/>
    <tableColumn id="16004" name="Columna15947"/>
    <tableColumn id="16005" name="Columna15948"/>
    <tableColumn id="16006" name="Columna15949"/>
    <tableColumn id="16007" name="Columna15950"/>
    <tableColumn id="16008" name="Columna15951"/>
    <tableColumn id="16009" name="Columna15952"/>
    <tableColumn id="16010" name="Columna15953"/>
    <tableColumn id="16011" name="Columna15954"/>
    <tableColumn id="16012" name="Columna15955"/>
    <tableColumn id="16013" name="Columna15956"/>
    <tableColumn id="16014" name="Columna15957"/>
    <tableColumn id="16015" name="Columna15958"/>
    <tableColumn id="16016" name="Columna15959"/>
    <tableColumn id="16017" name="Columna15960"/>
    <tableColumn id="16018" name="Columna15961"/>
    <tableColumn id="16019" name="Columna15962"/>
    <tableColumn id="16020" name="Columna15963"/>
    <tableColumn id="16021" name="Columna15964"/>
    <tableColumn id="16022" name="Columna15965"/>
    <tableColumn id="16023" name="Columna15966"/>
    <tableColumn id="16024" name="Columna15967"/>
    <tableColumn id="16025" name="Columna15968"/>
    <tableColumn id="16026" name="Columna15969"/>
    <tableColumn id="16027" name="Columna15970"/>
    <tableColumn id="16028" name="Columna15971"/>
    <tableColumn id="16029" name="Columna15972"/>
    <tableColumn id="16030" name="Columna15973"/>
    <tableColumn id="16031" name="Columna15974"/>
    <tableColumn id="16032" name="Columna15975"/>
    <tableColumn id="16033" name="Columna15976"/>
    <tableColumn id="16034" name="Columna15977"/>
    <tableColumn id="16035" name="Columna15978"/>
    <tableColumn id="16036" name="Columna15979"/>
    <tableColumn id="16037" name="Columna15980"/>
    <tableColumn id="16038" name="Columna15981"/>
    <tableColumn id="16039" name="Columna15982"/>
    <tableColumn id="16040" name="Columna15983"/>
    <tableColumn id="16041" name="Columna15984"/>
    <tableColumn id="16042" name="Columna15985"/>
    <tableColumn id="16043" name="Columna15986"/>
    <tableColumn id="16044" name="Columna15987"/>
    <tableColumn id="16045" name="Columna15988"/>
    <tableColumn id="16046" name="Columna15989"/>
    <tableColumn id="16047" name="Columna15990"/>
    <tableColumn id="16048" name="Columna15991"/>
    <tableColumn id="16049" name="Columna15992"/>
    <tableColumn id="16050" name="Columna15993"/>
    <tableColumn id="16051" name="Columna15994"/>
    <tableColumn id="16052" name="Columna15995"/>
    <tableColumn id="16053" name="Columna15996"/>
    <tableColumn id="16054" name="Columna15997"/>
    <tableColumn id="16055" name="Columna15998"/>
    <tableColumn id="16056" name="Columna15999"/>
    <tableColumn id="16057" name="Columna16000"/>
    <tableColumn id="16058" name="Columna16001"/>
    <tableColumn id="16059" name="Columna16002"/>
    <tableColumn id="16060" name="Columna16003"/>
    <tableColumn id="16061" name="Columna16004"/>
    <tableColumn id="16062" name="Columna16005"/>
    <tableColumn id="16063" name="Columna16006"/>
    <tableColumn id="16064" name="Columna16007"/>
    <tableColumn id="16065" name="Columna16008"/>
    <tableColumn id="16066" name="Columna16009"/>
    <tableColumn id="16067" name="Columna16010"/>
    <tableColumn id="16068" name="Columna16011"/>
    <tableColumn id="16069" name="Columna16012"/>
    <tableColumn id="16070" name="Columna16013"/>
    <tableColumn id="16071" name="Columna16014"/>
    <tableColumn id="16072" name="Columna16015"/>
    <tableColumn id="16073" name="Columna16016"/>
    <tableColumn id="16074" name="Columna16017"/>
    <tableColumn id="16075" name="Columna16018"/>
    <tableColumn id="16076" name="Columna16019"/>
    <tableColumn id="16077" name="Columna16020"/>
    <tableColumn id="16078" name="Columna16021"/>
    <tableColumn id="16079" name="Columna16022"/>
    <tableColumn id="16080" name="Columna16023"/>
    <tableColumn id="16081" name="Columna16024"/>
    <tableColumn id="16082" name="Columna16025"/>
    <tableColumn id="16083" name="Columna16026"/>
    <tableColumn id="16084" name="Columna16027"/>
    <tableColumn id="16085" name="Columna16028"/>
    <tableColumn id="16086" name="Columna16029"/>
    <tableColumn id="16087" name="Columna16030"/>
    <tableColumn id="16088" name="Columna16031"/>
    <tableColumn id="16089" name="Columna16032"/>
    <tableColumn id="16090" name="Columna16033"/>
    <tableColumn id="16091" name="Columna16034"/>
    <tableColumn id="16092" name="Columna16035"/>
    <tableColumn id="16093" name="Columna16036"/>
    <tableColumn id="16094" name="Columna16037"/>
    <tableColumn id="16095" name="Columna16038"/>
    <tableColumn id="16096" name="Columna16039"/>
    <tableColumn id="16097" name="Columna16040"/>
    <tableColumn id="16098" name="Columna16041"/>
    <tableColumn id="16099" name="Columna16042"/>
    <tableColumn id="16100" name="Columna16043"/>
    <tableColumn id="16101" name="Columna16044"/>
    <tableColumn id="16102" name="Columna16045"/>
    <tableColumn id="16103" name="Columna16046"/>
    <tableColumn id="16104" name="Columna16047"/>
    <tableColumn id="16105" name="Columna16048"/>
    <tableColumn id="16106" name="Columna16049"/>
    <tableColumn id="16107" name="Columna16050"/>
    <tableColumn id="16108" name="Columna16051"/>
    <tableColumn id="16109" name="Columna16052"/>
    <tableColumn id="16110" name="Columna16053"/>
    <tableColumn id="16111" name="Columna16054"/>
    <tableColumn id="16112" name="Columna16055"/>
    <tableColumn id="16113" name="Columna16056"/>
    <tableColumn id="16114" name="Columna16057"/>
    <tableColumn id="16115" name="Columna16058"/>
    <tableColumn id="16116" name="Columna16059"/>
    <tableColumn id="16117" name="Columna16060"/>
    <tableColumn id="16118" name="Columna16061"/>
    <tableColumn id="16119" name="Columna16062"/>
    <tableColumn id="16120" name="Columna16063"/>
    <tableColumn id="16121" name="Columna16064"/>
    <tableColumn id="16122" name="Columna16065"/>
    <tableColumn id="16123" name="Columna16066"/>
    <tableColumn id="16124" name="Columna16067"/>
    <tableColumn id="16125" name="Columna16068"/>
    <tableColumn id="16126" name="Columna16069"/>
    <tableColumn id="16127" name="Columna16070"/>
    <tableColumn id="16128" name="Columna16071"/>
    <tableColumn id="16129" name="Columna16072"/>
    <tableColumn id="16130" name="Columna16073"/>
    <tableColumn id="16131" name="Columna16074"/>
    <tableColumn id="16132" name="Columna16075"/>
    <tableColumn id="16133" name="Columna16076"/>
    <tableColumn id="16134" name="Columna16077"/>
    <tableColumn id="16135" name="Columna16078"/>
    <tableColumn id="16136" name="Columna16079"/>
    <tableColumn id="16137" name="Columna16080"/>
    <tableColumn id="16138" name="Columna16081"/>
    <tableColumn id="16139" name="Columna16082"/>
    <tableColumn id="16140" name="Columna16083"/>
    <tableColumn id="16141" name="Columna16084"/>
    <tableColumn id="16142" name="Columna16085"/>
    <tableColumn id="16143" name="Columna16086"/>
    <tableColumn id="16144" name="Columna16087"/>
    <tableColumn id="16145" name="Columna16088"/>
    <tableColumn id="16146" name="Columna16089"/>
    <tableColumn id="16147" name="Columna16090"/>
    <tableColumn id="16148" name="Columna16091"/>
    <tableColumn id="16149" name="Columna16092"/>
    <tableColumn id="16150" name="Columna16093"/>
    <tableColumn id="16151" name="Columna16094"/>
    <tableColumn id="16152" name="Columna16095"/>
    <tableColumn id="16153" name="Columna16096"/>
    <tableColumn id="16154" name="Columna16097"/>
    <tableColumn id="16155" name="Columna16098"/>
    <tableColumn id="16156" name="Columna16099"/>
    <tableColumn id="16157" name="Columna16100"/>
    <tableColumn id="16158" name="Columna16101"/>
    <tableColumn id="16159" name="Columna16102"/>
    <tableColumn id="16160" name="Columna16103"/>
    <tableColumn id="16161" name="Columna16104"/>
    <tableColumn id="16162" name="Columna16105"/>
    <tableColumn id="16163" name="Columna16106"/>
    <tableColumn id="16164" name="Columna16107"/>
    <tableColumn id="16165" name="Columna16108"/>
    <tableColumn id="16166" name="Columna16109"/>
    <tableColumn id="16167" name="Columna16110"/>
    <tableColumn id="16168" name="Columna16111"/>
    <tableColumn id="16169" name="Columna16112"/>
    <tableColumn id="16170" name="Columna16113"/>
    <tableColumn id="16171" name="Columna16114"/>
    <tableColumn id="16172" name="Columna16115"/>
    <tableColumn id="16173" name="Columna16116"/>
    <tableColumn id="16174" name="Columna16117"/>
    <tableColumn id="16175" name="Columna16118"/>
    <tableColumn id="16176" name="Columna16119"/>
    <tableColumn id="16177" name="Columna16120"/>
    <tableColumn id="16178" name="Columna16121"/>
    <tableColumn id="16179" name="Columna16122"/>
    <tableColumn id="16180" name="Columna16123"/>
    <tableColumn id="16181" name="Columna16124"/>
    <tableColumn id="16182" name="Columna16125"/>
    <tableColumn id="16183" name="Columna16126"/>
    <tableColumn id="16184" name="Columna16127"/>
    <tableColumn id="16185" name="Columna16128"/>
    <tableColumn id="16186" name="Columna16129"/>
    <tableColumn id="16187" name="Columna16130"/>
    <tableColumn id="16188" name="Columna16131"/>
    <tableColumn id="16189" name="Columna16132"/>
    <tableColumn id="16190" name="Columna16133"/>
    <tableColumn id="16191" name="Columna16134"/>
    <tableColumn id="16192" name="Columna16135"/>
    <tableColumn id="16193" name="Columna16136"/>
    <tableColumn id="16194" name="Columna16137"/>
    <tableColumn id="16195" name="Columna16138"/>
    <tableColumn id="16196" name="Columna16139"/>
    <tableColumn id="16197" name="Columna16140"/>
    <tableColumn id="16198" name="Columna16141"/>
    <tableColumn id="16199" name="Columna16142"/>
    <tableColumn id="16200" name="Columna16143"/>
    <tableColumn id="16201" name="Columna16144"/>
    <tableColumn id="16202" name="Columna16145"/>
    <tableColumn id="16203" name="Columna16146"/>
    <tableColumn id="16204" name="Columna16147"/>
    <tableColumn id="16205" name="Columna16148"/>
    <tableColumn id="16206" name="Columna16149"/>
    <tableColumn id="16207" name="Columna16150"/>
    <tableColumn id="16208" name="Columna16151"/>
    <tableColumn id="16209" name="Columna16152"/>
    <tableColumn id="16210" name="Columna16153"/>
    <tableColumn id="16211" name="Columna16154"/>
    <tableColumn id="16212" name="Columna16155"/>
    <tableColumn id="16213" name="Columna16156"/>
    <tableColumn id="16214" name="Columna16157"/>
    <tableColumn id="16215" name="Columna16158"/>
    <tableColumn id="16216" name="Columna16159"/>
    <tableColumn id="16217" name="Columna16160"/>
    <tableColumn id="16218" name="Columna16161"/>
    <tableColumn id="16219" name="Columna16162"/>
    <tableColumn id="16220" name="Columna16163"/>
    <tableColumn id="16221" name="Columna16164"/>
    <tableColumn id="16222" name="Columna16165"/>
    <tableColumn id="16223" name="Columna16166"/>
    <tableColumn id="16224" name="Columna16167"/>
    <tableColumn id="16225" name="Columna16168"/>
    <tableColumn id="16226" name="Columna16169"/>
    <tableColumn id="16227" name="Columna16170"/>
    <tableColumn id="16228" name="Columna16171"/>
    <tableColumn id="16229" name="Columna16172"/>
    <tableColumn id="16230" name="Columna16173"/>
    <tableColumn id="16231" name="Columna16174"/>
    <tableColumn id="16232" name="Columna16175"/>
    <tableColumn id="16233" name="Columna16176"/>
    <tableColumn id="16234" name="Columna16177"/>
    <tableColumn id="16235" name="Columna16178"/>
    <tableColumn id="16236" name="Columna16179"/>
    <tableColumn id="16237" name="Columna16180"/>
    <tableColumn id="16238" name="Columna16181"/>
    <tableColumn id="16239" name="Columna16182"/>
    <tableColumn id="16240" name="Columna16183"/>
    <tableColumn id="16241" name="Columna16184"/>
    <tableColumn id="16242" name="Columna16185"/>
    <tableColumn id="16243" name="Columna16186"/>
    <tableColumn id="16244" name="Columna16187"/>
    <tableColumn id="16245" name="Columna16188"/>
    <tableColumn id="16246" name="Columna16189"/>
    <tableColumn id="16247" name="Columna16190"/>
    <tableColumn id="16248" name="Columna16191"/>
    <tableColumn id="16249" name="Columna16192"/>
    <tableColumn id="16250" name="Columna16193"/>
    <tableColumn id="16251" name="Columna16194"/>
    <tableColumn id="16252" name="Columna16195"/>
    <tableColumn id="16253" name="Columna16196"/>
    <tableColumn id="16254" name="Columna16197"/>
    <tableColumn id="16255" name="Columna16198"/>
    <tableColumn id="16256" name="Columna16199"/>
    <tableColumn id="16257" name="Columna16200"/>
    <tableColumn id="16258" name="Columna16201"/>
    <tableColumn id="16259" name="Columna16202"/>
    <tableColumn id="16260" name="Columna16203"/>
    <tableColumn id="16261" name="Columna16204"/>
    <tableColumn id="16262" name="Columna16205"/>
    <tableColumn id="16263" name="Columna16206"/>
    <tableColumn id="16264" name="Columna16207"/>
    <tableColumn id="16265" name="Columna16208"/>
    <tableColumn id="16266" name="Columna16209"/>
    <tableColumn id="16267" name="Columna16210"/>
    <tableColumn id="16268" name="Columna16211"/>
    <tableColumn id="16269" name="Columna16212"/>
    <tableColumn id="16270" name="Columna16213"/>
    <tableColumn id="16271" name="Columna16214"/>
    <tableColumn id="16272" name="Columna16215"/>
    <tableColumn id="16273" name="Columna16216"/>
    <tableColumn id="16274" name="Columna16217"/>
    <tableColumn id="16275" name="Columna16218"/>
    <tableColumn id="16276" name="Columna16219"/>
    <tableColumn id="16277" name="Columna16220"/>
    <tableColumn id="16278" name="Columna16221"/>
    <tableColumn id="16279" name="Columna16222"/>
    <tableColumn id="16280" name="Columna16223"/>
    <tableColumn id="16281" name="Columna16224"/>
    <tableColumn id="16282" name="Columna16225"/>
    <tableColumn id="16283" name="Columna16226"/>
    <tableColumn id="16284" name="Columna16227"/>
    <tableColumn id="16285" name="Columna16228"/>
    <tableColumn id="16286" name="Columna16229"/>
    <tableColumn id="16287" name="Columna16230"/>
    <tableColumn id="16288" name="Columna16231"/>
    <tableColumn id="16289" name="Columna16232"/>
    <tableColumn id="16290" name="Columna16233"/>
    <tableColumn id="16291" name="Columna16234"/>
    <tableColumn id="16292" name="Columna16235"/>
    <tableColumn id="16293" name="Columna16236"/>
    <tableColumn id="16294" name="Columna16237"/>
    <tableColumn id="16295" name="Columna16238"/>
    <tableColumn id="16296" name="Columna16239"/>
    <tableColumn id="16297" name="Columna16240"/>
    <tableColumn id="16298" name="Columna16241"/>
    <tableColumn id="16299" name="Columna16242"/>
    <tableColumn id="16300" name="Columna16243"/>
    <tableColumn id="16301" name="Columna16244"/>
    <tableColumn id="16302" name="Columna16245"/>
    <tableColumn id="16303" name="Columna16246"/>
    <tableColumn id="16304" name="Columna16247"/>
    <tableColumn id="16305" name="Columna16248"/>
    <tableColumn id="16306" name="Columna16249"/>
    <tableColumn id="16307" name="Columna16250"/>
    <tableColumn id="16308" name="Columna16251"/>
    <tableColumn id="16309" name="Columna16252"/>
    <tableColumn id="16310" name="Columna16253"/>
    <tableColumn id="16311" name="Columna16254"/>
    <tableColumn id="16312" name="Columna16255"/>
    <tableColumn id="16313" name="Columna16256"/>
    <tableColumn id="16314" name="Columna16257"/>
    <tableColumn id="16315" name="Columna16258"/>
    <tableColumn id="16316" name="Columna16259"/>
    <tableColumn id="16317" name="Columna16260"/>
    <tableColumn id="16318" name="Columna16261"/>
    <tableColumn id="16319" name="Columna16262"/>
    <tableColumn id="16320" name="Columna16263"/>
    <tableColumn id="16321" name="Columna16264"/>
    <tableColumn id="16322" name="Columna16265"/>
    <tableColumn id="16323" name="Columna16266"/>
    <tableColumn id="16324" name="Columna16267"/>
    <tableColumn id="16325" name="Columna16268"/>
    <tableColumn id="16326" name="Columna16269"/>
    <tableColumn id="16327" name="Columna16270"/>
    <tableColumn id="16328" name="Columna16271"/>
    <tableColumn id="16329" name="Columna16272"/>
    <tableColumn id="16330" name="Columna16273"/>
    <tableColumn id="16331" name="Columna16274"/>
    <tableColumn id="16332" name="Columna16275"/>
    <tableColumn id="16333" name="Columna16276"/>
    <tableColumn id="16334" name="Columna16277"/>
    <tableColumn id="16335" name="Columna16278"/>
    <tableColumn id="16336" name="Columna16279"/>
    <tableColumn id="16337" name="Columna16280"/>
    <tableColumn id="16338" name="Columna16281"/>
    <tableColumn id="16339" name="Columna16282"/>
    <tableColumn id="16340" name="Columna16283"/>
    <tableColumn id="16341" name="Columna16284"/>
    <tableColumn id="16342" name="Columna16285"/>
    <tableColumn id="16343" name="Columna16286"/>
    <tableColumn id="16344" name="Columna16287"/>
    <tableColumn id="16345" name="Columna16288"/>
    <tableColumn id="16346" name="Columna16289"/>
    <tableColumn id="16347" name="Columna16290"/>
    <tableColumn id="16348" name="Columna16291"/>
    <tableColumn id="16349" name="Columna16292"/>
    <tableColumn id="16350" name="Columna16293"/>
    <tableColumn id="16351" name="Columna16294"/>
    <tableColumn id="16352" name="Columna16295"/>
    <tableColumn id="16353" name="Columna16296"/>
    <tableColumn id="16354" name="Columna16297"/>
    <tableColumn id="16355" name="Columna16298"/>
    <tableColumn id="16356" name="Columna16299"/>
    <tableColumn id="16357" name="Columna16300"/>
    <tableColumn id="16358" name="Columna16301"/>
    <tableColumn id="16359" name="Columna16302"/>
    <tableColumn id="16360" name="Columna16303"/>
    <tableColumn id="16361" name="Columna16304"/>
    <tableColumn id="16362" name="Columna16305"/>
    <tableColumn id="16363" name="Columna16306"/>
    <tableColumn id="16364" name="Columna16307"/>
    <tableColumn id="16365" name="Columna16308"/>
    <tableColumn id="16366" name="Columna16309"/>
    <tableColumn id="16367" name="Columna16310"/>
    <tableColumn id="16368" name="Columna16311"/>
    <tableColumn id="16369" name="Columna16312"/>
    <tableColumn id="16370" name="Columna16313"/>
    <tableColumn id="16371" name="Columna16314"/>
    <tableColumn id="16372" name="Columna16315"/>
    <tableColumn id="16373" name="Columna16316"/>
    <tableColumn id="16374" name="Columna16317"/>
    <tableColumn id="16375" name="Columna16318"/>
    <tableColumn id="16376" name="Columna16319"/>
    <tableColumn id="16377" name="Columna16320"/>
    <tableColumn id="16378" name="Columna16321"/>
    <tableColumn id="16379" name="Columna16322"/>
    <tableColumn id="16380" name="Columna16323"/>
    <tableColumn id="16381" name="Columna16324"/>
    <tableColumn id="16382" name="Columna16325"/>
    <tableColumn id="16383" name="Columna16326"/>
    <tableColumn id="16384" name="Columna16327"/>
  </tableColumns>
  <tableStyleInfo name="Plan de Acción-proyectos-style" showFirstColumn="1" showLastColumn="1" showRowStripes="1" showColumnStripes="0"/>
</table>
</file>

<file path=xl/tables/table2.xml><?xml version="1.0" encoding="utf-8"?>
<table xmlns="http://schemas.openxmlformats.org/spreadsheetml/2006/main" id="2" name="Table_2" displayName="Table_2" ref="A10:BE21">
  <autoFilter xmlns:etc="http://www.wps.cn/officeDocument/2017/etCustomData" ref="A10:BE21" etc:filterBottomFollowUsedRange="0"/>
  <tableColumns count="57">
    <tableColumn id="1" name=" Consecutivo PDM"/>
    <tableColumn id="2" name="Linea Estratégica"/>
    <tableColumn id="3" name="Sector"/>
    <tableColumn id="4" name="Cod. Programa"/>
    <tableColumn id="5" name="Programa"/>
    <tableColumn id="6" name="Cod. de Producto"/>
    <tableColumn id="7" name="Meta de Producto"/>
    <tableColumn id="8" name="Cod. Indicador de Producto"/>
    <tableColumn id="9" name="Indicador de Producto"/>
    <tableColumn id="10" name="LÍnea Base"/>
    <tableColumn id="11" name="Unidad de Medida2"/>
    <tableColumn id="12" name="Tipo de Meta"/>
    <tableColumn id="13" name="Meta Programada Cuatrienio3"/>
    <tableColumn id="14" name="Meta Programada Vigencia"/>
    <tableColumn id="15" name="Logro Vigencia"/>
    <tableColumn id="16" name="Porcentaje Avance Vigencia">
      <calculatedColumnFormula>+AVERAGE(P1:P10)</calculatedColumnFormula>
    </tableColumn>
    <tableColumn id="17" name="Porcentaje Avance VigenciaR">
      <calculatedColumnFormula>IFERROR(+'Plan de Acción-metas'!$O11/'Plan de Acción-metas'!$N11,"")</calculatedColumnFormula>
    </tableColumn>
    <tableColumn id="18" name="Recursos propios">
      <calculatedColumnFormula>SUMIF('Plan de Acción-proyectos'!$A$11:$A$21,Table_2[[#This Row],[ Consecutivo PDM]],'Plan de Acción-proyectos'!$P$11:$P$21)</calculatedColumnFormula>
    </tableColumn>
    <tableColumn id="19" name="SGP Educación"/>
    <tableColumn id="20" name="SGP Salud"/>
    <tableColumn id="21" name="SGP Deporte"/>
    <tableColumn id="22" name="SGP Cultura"/>
    <tableColumn id="23" name="SGP Libre inversión"/>
    <tableColumn id="24" name="SGP Libre destinación"/>
    <tableColumn id="25" name="SGP Alimentación escolar"/>
    <tableColumn id="26" name="SGP APSB"/>
    <tableColumn id="27" name="Crédito"/>
    <tableColumn id="28" name="Transferencias de capital - cofinanciación departamento"/>
    <tableColumn id="29" name="Transferencias de capital - cofinanciación nación"/>
    <tableColumn id="30" name="Otros"/>
    <tableColumn id="31" name="Recursos del Balance"/>
    <tableColumn id="32" name="Total 2026">
      <calculatedColumnFormula>SUM(Table_2[[#This Row],[Recursos propios]:[Recursos del Balance]])</calculatedColumnFormula>
    </tableColumn>
    <tableColumn id="33" name="Recursos propios2">
      <calculatedColumnFormula>SUMIF('Plan de Acción-proyectos'!$A$11:$A$21,Table_2[[#This Row],[ Consecutivo PDM]],'Plan de Acción-proyectos'!$AF$11:$AF$21)</calculatedColumnFormula>
    </tableColumn>
    <tableColumn id="34" name="SGP Educación2"/>
    <tableColumn id="35" name="SGP Salud 20244"/>
    <tableColumn id="36" name="SGP Deporte 20245"/>
    <tableColumn id="37" name="SGP Cultura 20246"/>
    <tableColumn id="38" name="SGP Libre inversión 20247"/>
    <tableColumn id="39" name="SGP Libre destinación 20248"/>
    <tableColumn id="40" name="SGP Alimentación escolar 20249"/>
    <tableColumn id="41" name="SGP APSB 202411"/>
    <tableColumn id="42" name="Crédito 202412"/>
    <tableColumn id="43" name="Transferencias de capital - cofinanciación departamento 202413"/>
    <tableColumn id="44" name="Transferencias de capital - cofinanciación nación 202414"/>
    <tableColumn id="45" name="Otros 202415"/>
    <tableColumn id="46" name="Recursos del Balance2"/>
    <tableColumn id="47" name="Total Recursos Comprometido 2026">
      <calculatedColumnFormula>SUM(Table_2[[#This Row],[Recursos propios2]:[Recursos del Balance2]])</calculatedColumnFormula>
    </tableColumn>
    <tableColumn id="48" name="Total Recursos Obligados">
      <calculatedColumnFormula>SUMIF('Plan de Acción-proyectos'!$A$11:$A$21,Table_2[[#This Row],[ Consecutivo PDM]],'Plan de Acción-proyectos'!$AV$11:$AV$21)</calculatedColumnFormula>
    </tableColumn>
    <tableColumn id="49" name="Total Recursos Pagados">
      <calculatedColumnFormula>SUMIF('Plan de Acción-proyectos'!$A$11:$A$21,Table_2[[#This Row],[ Consecutivo PDM]],'Plan de Acción-proyectos'!$AW$11:$AW$21)</calculatedColumnFormula>
    </tableColumn>
    <tableColumn id="50" name="Ejecución Recursos Comprometidos">
      <calculatedColumnFormula>IFERROR(+'Plan de Acción-metas'!$AU11/'Plan de Acción-metas'!$AF11,"")</calculatedColumnFormula>
    </tableColumn>
    <tableColumn id="51" name="Ejecución Recursos Obligados">
      <calculatedColumnFormula>IFERROR(+'Plan de Acción-metas'!$AU11/'Plan de Acción-metas'!$AF11,"")</calculatedColumnFormula>
    </tableColumn>
    <tableColumn id="52" name="Ejecución Recursos Pagados">
      <calculatedColumnFormula>IFERROR(+'Plan de Acción-metas'!$AU11/'Plan de Acción-metas'!$AF11,"")</calculatedColumnFormula>
    </tableColumn>
    <tableColumn id="53" name="Total Recursos Gestionados2"/>
    <tableColumn id="54" name="Nivel de Gestión">
      <calculatedColumnFormula>IF('Plan de Acción-proyectos'!$BA13=0,"_",IF('Plan de Acción-proyectos'!$AX13=0,100%,'Plan de Acción-proyectos'!$BA13/'Plan de Acción-proyectos'!$AX13))</calculatedColumnFormula>
    </tableColumn>
    <tableColumn id="55" name="Dependencia"/>
    <tableColumn id="56" name="Responsable"/>
    <tableColumn id="57" name="ODS"/>
  </tableColumns>
  <tableStyleInfo name="Plan de Acción-meta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table" Target="../tables/table1.xml"/><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4" Type="http://schemas.openxmlformats.org/officeDocument/2006/relationships/table" Target="../tables/table2.xml"/><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8206E"/>
  </sheetPr>
  <dimension ref="A1:XFD23"/>
  <sheetViews>
    <sheetView showGridLines="0" tabSelected="1" view="pageBreakPreview" zoomScale="80" zoomScaleNormal="60" topLeftCell="K21" workbookViewId="0">
      <selection activeCell="K21" sqref="K21"/>
    </sheetView>
  </sheetViews>
  <sheetFormatPr defaultColWidth="12.8333333333333" defaultRowHeight="15" customHeight="1"/>
  <cols>
    <col min="1" max="1" width="24" customWidth="1"/>
    <col min="2" max="2" width="36.1666666666667" customWidth="1"/>
    <col min="3" max="3" width="20.1666666666667" customWidth="1"/>
    <col min="4" max="4" width="19.1666666666667" customWidth="1"/>
    <col min="5" max="5" width="25.8333333333333" customWidth="1"/>
    <col min="6" max="6" width="21.8333333333333" customWidth="1"/>
    <col min="7" max="7" width="33.8333333333333" customWidth="1"/>
    <col min="8" max="8" width="23.1666666666667" customWidth="1"/>
    <col min="9" max="9" width="25.1666666666667" customWidth="1"/>
    <col min="10" max="10" width="26.1666666666667" customWidth="1"/>
    <col min="11" max="11" width="28.1666666666667" customWidth="1"/>
    <col min="12" max="12" width="34.1666666666667" customWidth="1"/>
    <col min="13" max="13" width="26.8333333333333" customWidth="1"/>
    <col min="14" max="14" width="28.8333333333333" customWidth="1"/>
    <col min="15" max="15" width="87.1666666666667" customWidth="1"/>
    <col min="16" max="16" width="24.6666666666667" customWidth="1"/>
    <col min="17" max="17" width="17.8333333333333" hidden="1" customWidth="1"/>
    <col min="18" max="25" width="18.1666666666667" hidden="1" customWidth="1"/>
    <col min="26" max="26" width="14.6666666666667" hidden="1" customWidth="1"/>
    <col min="27" max="27" width="5.5" hidden="1" customWidth="1"/>
    <col min="28" max="29" width="2.16666666666667" hidden="1" customWidth="1"/>
    <col min="30" max="30" width="27.6666666666667" hidden="1" customWidth="1"/>
    <col min="31" max="31" width="40.1666666666667" style="88" customWidth="1"/>
    <col min="32" max="32" width="24.1666666666667" customWidth="1"/>
    <col min="33" max="42" width="19" hidden="1" customWidth="1"/>
    <col min="43" max="43" width="26.8333333333333" hidden="1" customWidth="1"/>
    <col min="44" max="44" width="25.5" hidden="1" customWidth="1"/>
    <col min="45" max="46" width="19" hidden="1" customWidth="1"/>
    <col min="47" max="47" width="38.1666666666667" customWidth="1"/>
    <col min="48" max="49" width="22.8333333333333" customWidth="1"/>
    <col min="50" max="53" width="27.1666666666667" customWidth="1"/>
    <col min="54" max="54" width="25.8333333333333" customWidth="1"/>
    <col min="55" max="55" width="17.8333333333333" customWidth="1"/>
    <col min="56" max="56" width="19.8333333333333" customWidth="1"/>
    <col min="57" max="57" width="21.1666666666667" customWidth="1"/>
  </cols>
  <sheetData>
    <row r="1" ht="30" customHeight="1" spans="1:1024 1025:16384">
      <c r="A1" s="1"/>
      <c r="B1" s="2"/>
      <c r="C1" s="89" t="s">
        <v>0</v>
      </c>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0"/>
      <c r="AZ1" s="90"/>
      <c r="BA1" s="90"/>
      <c r="BB1" s="91"/>
      <c r="BC1" s="5" t="s">
        <v>1</v>
      </c>
      <c r="BD1" s="6"/>
      <c r="BE1" s="7"/>
    </row>
    <row r="2" ht="30" customHeight="1" spans="1:1024 1025:16384">
      <c r="A2" s="8"/>
      <c r="B2" s="9"/>
      <c r="C2" s="92"/>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4"/>
      <c r="BC2" s="14" t="s">
        <v>2</v>
      </c>
      <c r="BD2" s="12"/>
      <c r="BE2" s="13"/>
    </row>
    <row r="3" ht="30" customHeight="1" spans="1:1024 1025:16384">
      <c r="A3" s="8"/>
      <c r="B3" s="9"/>
      <c r="C3" s="92"/>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93"/>
      <c r="AX3" s="93"/>
      <c r="AY3" s="93"/>
      <c r="AZ3" s="93"/>
      <c r="BA3" s="93"/>
      <c r="BB3" s="94"/>
      <c r="BC3" s="14" t="s">
        <v>3</v>
      </c>
      <c r="BD3" s="12"/>
      <c r="BE3" s="13"/>
    </row>
    <row r="4" ht="30" customHeight="1" spans="1:1024 1025:16384">
      <c r="A4" s="15"/>
      <c r="B4" s="16"/>
      <c r="C4" s="95"/>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7"/>
      <c r="BC4" s="19" t="s">
        <v>4</v>
      </c>
      <c r="BD4" s="20"/>
      <c r="BE4" s="21"/>
    </row>
    <row r="5" ht="23.25" customHeight="1" spans="1:1024 1025:16384">
      <c r="A5" s="22"/>
      <c r="B5" s="22"/>
      <c r="C5" s="22"/>
      <c r="D5" s="22"/>
      <c r="E5" s="22"/>
      <c r="F5" s="22"/>
      <c r="G5" s="22"/>
      <c r="H5" s="98"/>
      <c r="I5" s="22"/>
      <c r="J5" s="99"/>
      <c r="K5" s="99"/>
      <c r="L5" s="22"/>
      <c r="M5" s="22"/>
      <c r="N5" s="100"/>
      <c r="O5" s="22"/>
      <c r="P5" s="22"/>
      <c r="Q5" s="22"/>
      <c r="R5" s="22"/>
      <c r="S5" s="22"/>
      <c r="T5" s="22"/>
      <c r="U5" s="22"/>
      <c r="V5" s="22"/>
      <c r="W5" s="22"/>
      <c r="X5" s="22"/>
      <c r="Y5" s="22"/>
      <c r="Z5" s="22"/>
      <c r="AA5" s="22"/>
      <c r="AB5" s="22"/>
      <c r="AC5" s="22"/>
      <c r="AD5" s="22"/>
      <c r="AE5" s="101"/>
      <c r="AF5" s="22"/>
      <c r="AG5" s="22"/>
      <c r="AH5" s="22"/>
      <c r="AI5" s="22"/>
      <c r="AJ5" s="22"/>
      <c r="AK5" s="22"/>
      <c r="AL5" s="22"/>
      <c r="AM5" s="22"/>
      <c r="AN5" s="22"/>
      <c r="AO5" s="22"/>
      <c r="AP5" s="22"/>
      <c r="AQ5" s="22"/>
      <c r="AR5" s="22"/>
      <c r="AS5" s="22"/>
      <c r="AT5" s="22"/>
      <c r="AU5" s="22"/>
      <c r="AV5" s="22"/>
      <c r="AW5" s="22"/>
      <c r="AX5" s="22"/>
      <c r="AY5" s="22"/>
      <c r="AZ5" s="22"/>
      <c r="BA5" s="22"/>
      <c r="BB5" s="22"/>
      <c r="BC5" s="22"/>
      <c r="BD5" s="100"/>
      <c r="BE5" s="25"/>
    </row>
    <row r="6" ht="28.5" customHeight="1" spans="1:1024 1025:16384">
      <c r="A6" s="22"/>
      <c r="B6" s="26" t="s">
        <v>5</v>
      </c>
      <c r="C6" s="27"/>
      <c r="D6" s="27"/>
      <c r="E6" s="27"/>
      <c r="F6" s="27"/>
      <c r="G6" s="27"/>
      <c r="H6" s="102"/>
      <c r="I6" s="27"/>
      <c r="J6" s="28"/>
      <c r="K6" s="28"/>
      <c r="L6" s="27"/>
      <c r="M6" s="27"/>
      <c r="N6" s="27"/>
      <c r="O6" s="34"/>
      <c r="P6" s="27"/>
      <c r="Q6" s="27"/>
      <c r="R6" s="27"/>
      <c r="S6" s="27"/>
      <c r="T6" s="27"/>
      <c r="U6" s="27"/>
      <c r="V6" s="27"/>
      <c r="W6" s="27"/>
      <c r="X6" s="27"/>
      <c r="Y6" s="27"/>
      <c r="Z6" s="27"/>
      <c r="AA6" s="27"/>
      <c r="AB6" s="27"/>
      <c r="AC6" s="27"/>
      <c r="AD6" s="27"/>
      <c r="AE6" s="103"/>
      <c r="AF6" s="27"/>
      <c r="AG6" s="27"/>
      <c r="AH6" s="27"/>
      <c r="AI6" s="27"/>
      <c r="AJ6" s="27"/>
      <c r="AK6" s="27"/>
      <c r="AL6" s="27"/>
      <c r="AM6" s="27"/>
      <c r="AN6" s="27"/>
      <c r="AO6" s="27"/>
      <c r="AP6" s="27"/>
      <c r="AQ6" s="27"/>
      <c r="AR6" s="27"/>
      <c r="AS6" s="27"/>
      <c r="AT6" s="27"/>
      <c r="AU6" s="27"/>
      <c r="AV6" s="27"/>
      <c r="AW6" s="27"/>
      <c r="AX6" s="27"/>
      <c r="AY6" s="27"/>
      <c r="AZ6" s="27"/>
      <c r="BA6" s="27"/>
      <c r="BB6" s="27"/>
      <c r="BC6" s="30"/>
      <c r="BD6" s="104"/>
      <c r="BE6" s="31"/>
    </row>
    <row r="7" ht="36.75" customHeight="1" spans="1:1024 1025:16384">
      <c r="A7" s="32"/>
      <c r="B7" s="33">
        <v>2026</v>
      </c>
      <c r="C7" s="27"/>
      <c r="D7" s="27"/>
      <c r="E7" s="27"/>
      <c r="F7" s="27"/>
      <c r="G7" s="27"/>
      <c r="H7" s="102"/>
      <c r="I7" s="27"/>
      <c r="J7" s="28"/>
      <c r="K7" s="28"/>
      <c r="L7" s="27"/>
      <c r="M7" s="27"/>
      <c r="N7" s="27"/>
      <c r="O7" s="34"/>
      <c r="P7" s="27"/>
      <c r="Q7" s="27"/>
      <c r="R7" s="27"/>
      <c r="S7" s="27"/>
      <c r="T7" s="27"/>
      <c r="U7" s="27"/>
      <c r="V7" s="27"/>
      <c r="W7" s="27"/>
      <c r="X7" s="27"/>
      <c r="Y7" s="27"/>
      <c r="Z7" s="27"/>
      <c r="AA7" s="27"/>
      <c r="AB7" s="27"/>
      <c r="AC7" s="27"/>
      <c r="AD7" s="27"/>
      <c r="AE7" s="103"/>
      <c r="AF7" s="27"/>
      <c r="AG7" s="27"/>
      <c r="AH7" s="27"/>
      <c r="AI7" s="27"/>
      <c r="AJ7" s="27"/>
      <c r="AK7" s="27"/>
      <c r="AL7" s="27"/>
      <c r="AM7" s="27"/>
      <c r="AN7" s="27"/>
      <c r="AO7" s="27"/>
      <c r="AP7" s="27"/>
      <c r="AQ7" s="27"/>
      <c r="AR7" s="27"/>
      <c r="AS7" s="27"/>
      <c r="AT7" s="27"/>
      <c r="AU7" s="27"/>
      <c r="AV7" s="27"/>
      <c r="AW7" s="27"/>
      <c r="AX7" s="27"/>
      <c r="AY7" s="27"/>
      <c r="AZ7" s="27"/>
      <c r="BA7" s="27"/>
      <c r="BB7" s="27"/>
      <c r="BC7" s="30"/>
      <c r="BD7" s="104"/>
      <c r="BE7" s="31"/>
    </row>
    <row r="8" ht="8.25" customHeight="1" spans="1:1024 1025:16384">
      <c r="A8" s="32"/>
      <c r="B8" s="32"/>
      <c r="C8" s="34"/>
      <c r="D8" s="27"/>
      <c r="E8" s="27"/>
      <c r="F8" s="27"/>
      <c r="G8" s="27"/>
      <c r="H8" s="102"/>
      <c r="I8" s="27"/>
      <c r="J8" s="28"/>
      <c r="K8" s="28"/>
      <c r="L8" s="27"/>
      <c r="M8" s="27"/>
      <c r="N8" s="27"/>
      <c r="O8" s="34"/>
      <c r="P8" s="27"/>
      <c r="Q8" s="27"/>
      <c r="R8" s="27"/>
      <c r="S8" s="27"/>
      <c r="T8" s="27"/>
      <c r="U8" s="27"/>
      <c r="V8" s="27"/>
      <c r="W8" s="27"/>
      <c r="X8" s="27"/>
      <c r="Y8" s="27"/>
      <c r="Z8" s="27"/>
      <c r="AA8" s="27"/>
      <c r="AB8" s="27"/>
      <c r="AC8" s="27"/>
      <c r="AD8" s="27"/>
      <c r="AE8" s="103"/>
      <c r="AF8" s="27"/>
      <c r="AG8" s="27"/>
      <c r="AH8" s="27"/>
      <c r="AI8" s="27"/>
      <c r="AJ8" s="27"/>
      <c r="AK8" s="27"/>
      <c r="AL8" s="27"/>
      <c r="AM8" s="27"/>
      <c r="AN8" s="27"/>
      <c r="AO8" s="27"/>
      <c r="AP8" s="27"/>
      <c r="AQ8" s="27"/>
      <c r="AR8" s="27"/>
      <c r="AS8" s="27"/>
      <c r="AT8" s="27"/>
      <c r="AU8" s="27"/>
      <c r="AV8" s="27"/>
      <c r="AW8" s="27"/>
      <c r="AX8" s="27"/>
      <c r="AY8" s="27"/>
      <c r="AZ8" s="27"/>
      <c r="BA8" s="27"/>
      <c r="BB8" s="27"/>
      <c r="BC8" s="30"/>
      <c r="BD8" s="104"/>
      <c r="BE8" s="31"/>
    </row>
    <row r="9" ht="37.5" customHeight="1" spans="1:1024 1025:16384">
      <c r="A9" s="35" t="s">
        <v>6</v>
      </c>
      <c r="B9" s="36"/>
      <c r="C9" s="36"/>
      <c r="D9" s="36"/>
      <c r="E9" s="36"/>
      <c r="F9" s="36"/>
      <c r="G9" s="37"/>
      <c r="H9" s="35" t="s">
        <v>7</v>
      </c>
      <c r="I9" s="36"/>
      <c r="J9" s="36"/>
      <c r="K9" s="36"/>
      <c r="L9" s="36"/>
      <c r="M9" s="36"/>
      <c r="N9" s="36"/>
      <c r="O9" s="37"/>
      <c r="P9" s="35" t="s">
        <v>8</v>
      </c>
      <c r="Q9" s="36"/>
      <c r="R9" s="36"/>
      <c r="S9" s="36"/>
      <c r="T9" s="36"/>
      <c r="U9" s="36"/>
      <c r="V9" s="36"/>
      <c r="W9" s="36"/>
      <c r="X9" s="36"/>
      <c r="Y9" s="36"/>
      <c r="Z9" s="36"/>
      <c r="AA9" s="36"/>
      <c r="AB9" s="36"/>
      <c r="AC9" s="36"/>
      <c r="AD9" s="36"/>
      <c r="AE9" s="37"/>
      <c r="AF9" s="35" t="s">
        <v>9</v>
      </c>
      <c r="AG9" s="36"/>
      <c r="AH9" s="36"/>
      <c r="AI9" s="36"/>
      <c r="AJ9" s="36"/>
      <c r="AK9" s="36"/>
      <c r="AL9" s="36"/>
      <c r="AM9" s="36"/>
      <c r="AN9" s="36"/>
      <c r="AO9" s="36"/>
      <c r="AP9" s="36"/>
      <c r="AQ9" s="36"/>
      <c r="AR9" s="36"/>
      <c r="AS9" s="36"/>
      <c r="AT9" s="36"/>
      <c r="AU9" s="36"/>
      <c r="AV9" s="36"/>
      <c r="AW9" s="36"/>
      <c r="AX9" s="35" t="s">
        <v>10</v>
      </c>
      <c r="AY9" s="36"/>
      <c r="AZ9" s="37"/>
      <c r="BA9" s="39" t="s">
        <v>11</v>
      </c>
      <c r="BB9" s="36"/>
      <c r="BC9" s="40" t="s">
        <v>12</v>
      </c>
      <c r="BD9" s="41"/>
      <c r="BE9" s="42"/>
    </row>
    <row r="10" ht="57" customHeight="1" spans="1:1024 1025:16384">
      <c r="A10" s="43" t="s">
        <v>13</v>
      </c>
      <c r="B10" s="43" t="s">
        <v>14</v>
      </c>
      <c r="C10" s="43" t="s">
        <v>15</v>
      </c>
      <c r="D10" s="43" t="s">
        <v>16</v>
      </c>
      <c r="E10" s="43" t="s">
        <v>17</v>
      </c>
      <c r="F10" s="43" t="s">
        <v>18</v>
      </c>
      <c r="G10" s="43" t="s">
        <v>19</v>
      </c>
      <c r="H10" s="105" t="s">
        <v>20</v>
      </c>
      <c r="I10" s="43" t="s">
        <v>21</v>
      </c>
      <c r="J10" s="106" t="s">
        <v>22</v>
      </c>
      <c r="K10" s="106" t="s">
        <v>23</v>
      </c>
      <c r="L10" s="43" t="s">
        <v>24</v>
      </c>
      <c r="M10" s="43" t="s">
        <v>25</v>
      </c>
      <c r="N10" s="43" t="s">
        <v>26</v>
      </c>
      <c r="O10" s="107" t="s">
        <v>27</v>
      </c>
      <c r="P10" s="43" t="s">
        <v>28</v>
      </c>
      <c r="Q10" s="43" t="s">
        <v>29</v>
      </c>
      <c r="R10" s="43" t="s">
        <v>30</v>
      </c>
      <c r="S10" s="43" t="s">
        <v>31</v>
      </c>
      <c r="T10" s="43" t="s">
        <v>32</v>
      </c>
      <c r="U10" s="43" t="s">
        <v>33</v>
      </c>
      <c r="V10" s="43" t="s">
        <v>34</v>
      </c>
      <c r="W10" s="43" t="s">
        <v>35</v>
      </c>
      <c r="X10" s="43" t="s">
        <v>36</v>
      </c>
      <c r="Y10" s="43" t="s">
        <v>37</v>
      </c>
      <c r="Z10" s="43" t="s">
        <v>38</v>
      </c>
      <c r="AA10" s="43" t="s">
        <v>39</v>
      </c>
      <c r="AB10" s="43" t="s">
        <v>40</v>
      </c>
      <c r="AC10" s="43" t="s">
        <v>41</v>
      </c>
      <c r="AD10" s="43" t="s">
        <v>42</v>
      </c>
      <c r="AE10" s="108" t="s">
        <v>43</v>
      </c>
      <c r="AF10" s="43" t="s">
        <v>44</v>
      </c>
      <c r="AG10" s="43" t="s">
        <v>45</v>
      </c>
      <c r="AH10" s="43" t="s">
        <v>46</v>
      </c>
      <c r="AI10" s="43" t="s">
        <v>47</v>
      </c>
      <c r="AJ10" s="43" t="s">
        <v>48</v>
      </c>
      <c r="AK10" s="43" t="s">
        <v>49</v>
      </c>
      <c r="AL10" s="43" t="s">
        <v>50</v>
      </c>
      <c r="AM10" s="43" t="s">
        <v>51</v>
      </c>
      <c r="AN10" s="43" t="s">
        <v>52</v>
      </c>
      <c r="AO10" s="43" t="s">
        <v>53</v>
      </c>
      <c r="AP10" s="43" t="s">
        <v>54</v>
      </c>
      <c r="AQ10" s="43" t="s">
        <v>55</v>
      </c>
      <c r="AR10" s="43" t="s">
        <v>56</v>
      </c>
      <c r="AS10" s="43" t="s">
        <v>57</v>
      </c>
      <c r="AT10" s="43" t="s">
        <v>58</v>
      </c>
      <c r="AU10" s="43" t="s">
        <v>59</v>
      </c>
      <c r="AV10" s="43" t="s">
        <v>60</v>
      </c>
      <c r="AW10" s="40" t="s">
        <v>61</v>
      </c>
      <c r="AX10" s="43" t="s">
        <v>62</v>
      </c>
      <c r="AY10" s="43" t="s">
        <v>63</v>
      </c>
      <c r="AZ10" s="43" t="s">
        <v>64</v>
      </c>
      <c r="BA10" s="46" t="s">
        <v>65</v>
      </c>
      <c r="BB10" s="40" t="s">
        <v>66</v>
      </c>
      <c r="BC10" s="43" t="s">
        <v>67</v>
      </c>
      <c r="BD10" s="43" t="s">
        <v>68</v>
      </c>
      <c r="BE10" s="48" t="s">
        <v>69</v>
      </c>
      <c r="BF10" t="s">
        <v>70</v>
      </c>
      <c r="BG10" t="s">
        <v>71</v>
      </c>
      <c r="BH10" t="s">
        <v>72</v>
      </c>
      <c r="BI10" t="s">
        <v>73</v>
      </c>
      <c r="BJ10" t="s">
        <v>74</v>
      </c>
      <c r="BK10" t="s">
        <v>75</v>
      </c>
      <c r="BL10" t="s">
        <v>76</v>
      </c>
      <c r="BM10" t="s">
        <v>77</v>
      </c>
      <c r="BN10" t="s">
        <v>78</v>
      </c>
      <c r="BO10" t="s">
        <v>79</v>
      </c>
      <c r="BP10" t="s">
        <v>80</v>
      </c>
      <c r="BQ10" t="s">
        <v>81</v>
      </c>
      <c r="BR10" t="s">
        <v>82</v>
      </c>
      <c r="BS10" t="s">
        <v>83</v>
      </c>
      <c r="BT10" t="s">
        <v>84</v>
      </c>
      <c r="BU10" t="s">
        <v>85</v>
      </c>
      <c r="BV10" t="s">
        <v>86</v>
      </c>
      <c r="BW10" t="s">
        <v>87</v>
      </c>
      <c r="BX10" t="s">
        <v>88</v>
      </c>
      <c r="BY10" t="s">
        <v>89</v>
      </c>
      <c r="BZ10" t="s">
        <v>90</v>
      </c>
      <c r="CA10" t="s">
        <v>91</v>
      </c>
      <c r="CB10" t="s">
        <v>92</v>
      </c>
      <c r="CC10" t="s">
        <v>93</v>
      </c>
      <c r="CD10" t="s">
        <v>94</v>
      </c>
      <c r="CE10" t="s">
        <v>95</v>
      </c>
      <c r="CF10" t="s">
        <v>96</v>
      </c>
      <c r="CG10" t="s">
        <v>97</v>
      </c>
      <c r="CH10" t="s">
        <v>98</v>
      </c>
      <c r="CI10" t="s">
        <v>99</v>
      </c>
      <c r="CJ10" t="s">
        <v>100</v>
      </c>
      <c r="CK10" t="s">
        <v>101</v>
      </c>
      <c r="CL10" t="s">
        <v>102</v>
      </c>
      <c r="CM10" t="s">
        <v>103</v>
      </c>
      <c r="CN10" t="s">
        <v>104</v>
      </c>
      <c r="CO10" t="s">
        <v>105</v>
      </c>
      <c r="CP10" t="s">
        <v>106</v>
      </c>
      <c r="CQ10" t="s">
        <v>107</v>
      </c>
      <c r="CR10" t="s">
        <v>108</v>
      </c>
      <c r="CS10" t="s">
        <v>109</v>
      </c>
      <c r="CT10" t="s">
        <v>110</v>
      </c>
      <c r="CU10" t="s">
        <v>111</v>
      </c>
      <c r="CV10" t="s">
        <v>112</v>
      </c>
      <c r="CW10" t="s">
        <v>113</v>
      </c>
      <c r="CX10" t="s">
        <v>114</v>
      </c>
      <c r="CY10" t="s">
        <v>115</v>
      </c>
      <c r="CZ10" t="s">
        <v>116</v>
      </c>
      <c r="DA10" t="s">
        <v>117</v>
      </c>
      <c r="DB10" t="s">
        <v>118</v>
      </c>
      <c r="DC10" t="s">
        <v>119</v>
      </c>
      <c r="DD10" t="s">
        <v>120</v>
      </c>
      <c r="DE10" t="s">
        <v>121</v>
      </c>
      <c r="DF10" t="s">
        <v>122</v>
      </c>
      <c r="DG10" t="s">
        <v>123</v>
      </c>
      <c r="DH10" t="s">
        <v>124</v>
      </c>
      <c r="DI10" t="s">
        <v>125</v>
      </c>
      <c r="DJ10" t="s">
        <v>126</v>
      </c>
      <c r="DK10" t="s">
        <v>127</v>
      </c>
      <c r="DL10" t="s">
        <v>128</v>
      </c>
      <c r="DM10" t="s">
        <v>129</v>
      </c>
      <c r="DN10" t="s">
        <v>130</v>
      </c>
      <c r="DO10" t="s">
        <v>131</v>
      </c>
      <c r="DP10" t="s">
        <v>132</v>
      </c>
      <c r="DQ10" t="s">
        <v>133</v>
      </c>
      <c r="DR10" t="s">
        <v>134</v>
      </c>
      <c r="DS10" t="s">
        <v>135</v>
      </c>
      <c r="DT10" t="s">
        <v>136</v>
      </c>
      <c r="DU10" t="s">
        <v>137</v>
      </c>
      <c r="DV10" t="s">
        <v>138</v>
      </c>
      <c r="DW10" t="s">
        <v>139</v>
      </c>
      <c r="DX10" t="s">
        <v>140</v>
      </c>
      <c r="DY10" t="s">
        <v>141</v>
      </c>
      <c r="DZ10" t="s">
        <v>142</v>
      </c>
      <c r="EA10" t="s">
        <v>143</v>
      </c>
      <c r="EB10" t="s">
        <v>144</v>
      </c>
      <c r="EC10" t="s">
        <v>145</v>
      </c>
      <c r="ED10" t="s">
        <v>146</v>
      </c>
      <c r="EE10" t="s">
        <v>147</v>
      </c>
      <c r="EF10" t="s">
        <v>148</v>
      </c>
      <c r="EG10" t="s">
        <v>149</v>
      </c>
      <c r="EH10" t="s">
        <v>150</v>
      </c>
      <c r="EI10" t="s">
        <v>151</v>
      </c>
      <c r="EJ10" t="s">
        <v>152</v>
      </c>
      <c r="EK10" t="s">
        <v>153</v>
      </c>
      <c r="EL10" t="s">
        <v>154</v>
      </c>
      <c r="EM10" t="s">
        <v>155</v>
      </c>
      <c r="EN10" t="s">
        <v>156</v>
      </c>
      <c r="EO10" t="s">
        <v>157</v>
      </c>
      <c r="EP10" t="s">
        <v>158</v>
      </c>
      <c r="EQ10" t="s">
        <v>159</v>
      </c>
      <c r="ER10" t="s">
        <v>160</v>
      </c>
      <c r="ES10" t="s">
        <v>161</v>
      </c>
      <c r="ET10" t="s">
        <v>162</v>
      </c>
      <c r="EU10" t="s">
        <v>163</v>
      </c>
      <c r="EV10" t="s">
        <v>164</v>
      </c>
      <c r="EW10" t="s">
        <v>165</v>
      </c>
      <c r="EX10" t="s">
        <v>166</v>
      </c>
      <c r="EY10" t="s">
        <v>167</v>
      </c>
      <c r="EZ10" t="s">
        <v>168</v>
      </c>
      <c r="FA10" t="s">
        <v>169</v>
      </c>
      <c r="FB10" t="s">
        <v>170</v>
      </c>
      <c r="FC10" t="s">
        <v>171</v>
      </c>
      <c r="FD10" t="s">
        <v>172</v>
      </c>
      <c r="FE10" t="s">
        <v>173</v>
      </c>
      <c r="FF10" t="s">
        <v>174</v>
      </c>
      <c r="FG10" t="s">
        <v>175</v>
      </c>
      <c r="FH10" t="s">
        <v>176</v>
      </c>
      <c r="FI10" t="s">
        <v>177</v>
      </c>
      <c r="FJ10" t="s">
        <v>178</v>
      </c>
      <c r="FK10" t="s">
        <v>179</v>
      </c>
      <c r="FL10" t="s">
        <v>180</v>
      </c>
      <c r="FM10" t="s">
        <v>181</v>
      </c>
      <c r="FN10" t="s">
        <v>182</v>
      </c>
      <c r="FO10" t="s">
        <v>183</v>
      </c>
      <c r="FP10" t="s">
        <v>184</v>
      </c>
      <c r="FQ10" t="s">
        <v>185</v>
      </c>
      <c r="FR10" t="s">
        <v>186</v>
      </c>
      <c r="FS10" t="s">
        <v>187</v>
      </c>
      <c r="FT10" t="s">
        <v>188</v>
      </c>
      <c r="FU10" t="s">
        <v>189</v>
      </c>
      <c r="FV10" t="s">
        <v>190</v>
      </c>
      <c r="FW10" t="s">
        <v>191</v>
      </c>
      <c r="FX10" t="s">
        <v>192</v>
      </c>
      <c r="FY10" t="s">
        <v>193</v>
      </c>
      <c r="FZ10" t="s">
        <v>194</v>
      </c>
      <c r="GA10" t="s">
        <v>195</v>
      </c>
      <c r="GB10" t="s">
        <v>196</v>
      </c>
      <c r="GC10" t="s">
        <v>197</v>
      </c>
      <c r="GD10" t="s">
        <v>198</v>
      </c>
      <c r="GE10" t="s">
        <v>199</v>
      </c>
      <c r="GF10" t="s">
        <v>200</v>
      </c>
      <c r="GG10" t="s">
        <v>201</v>
      </c>
      <c r="GH10" t="s">
        <v>202</v>
      </c>
      <c r="GI10" t="s">
        <v>203</v>
      </c>
      <c r="GJ10" t="s">
        <v>204</v>
      </c>
      <c r="GK10" t="s">
        <v>205</v>
      </c>
      <c r="GL10" t="s">
        <v>206</v>
      </c>
      <c r="GM10" t="s">
        <v>207</v>
      </c>
      <c r="GN10" t="s">
        <v>208</v>
      </c>
      <c r="GO10" t="s">
        <v>209</v>
      </c>
      <c r="GP10" t="s">
        <v>210</v>
      </c>
      <c r="GQ10" t="s">
        <v>211</v>
      </c>
      <c r="GR10" t="s">
        <v>212</v>
      </c>
      <c r="GS10" t="s">
        <v>213</v>
      </c>
      <c r="GT10" t="s">
        <v>214</v>
      </c>
      <c r="GU10" t="s">
        <v>215</v>
      </c>
      <c r="GV10" t="s">
        <v>216</v>
      </c>
      <c r="GW10" t="s">
        <v>217</v>
      </c>
      <c r="GX10" t="s">
        <v>218</v>
      </c>
      <c r="GY10" t="s">
        <v>219</v>
      </c>
      <c r="GZ10" t="s">
        <v>220</v>
      </c>
      <c r="HA10" t="s">
        <v>221</v>
      </c>
      <c r="HB10" t="s">
        <v>222</v>
      </c>
      <c r="HC10" t="s">
        <v>223</v>
      </c>
      <c r="HD10" t="s">
        <v>224</v>
      </c>
      <c r="HE10" t="s">
        <v>225</v>
      </c>
      <c r="HF10" t="s">
        <v>226</v>
      </c>
      <c r="HG10" t="s">
        <v>227</v>
      </c>
      <c r="HH10" t="s">
        <v>228</v>
      </c>
      <c r="HI10" t="s">
        <v>229</v>
      </c>
      <c r="HJ10" t="s">
        <v>230</v>
      </c>
      <c r="HK10" t="s">
        <v>231</v>
      </c>
      <c r="HL10" t="s">
        <v>232</v>
      </c>
      <c r="HM10" t="s">
        <v>233</v>
      </c>
      <c r="HN10" t="s">
        <v>234</v>
      </c>
      <c r="HO10" t="s">
        <v>235</v>
      </c>
      <c r="HP10" t="s">
        <v>236</v>
      </c>
      <c r="HQ10" t="s">
        <v>237</v>
      </c>
      <c r="HR10" t="s">
        <v>238</v>
      </c>
      <c r="HS10" t="s">
        <v>239</v>
      </c>
      <c r="HT10" t="s">
        <v>240</v>
      </c>
      <c r="HU10" t="s">
        <v>241</v>
      </c>
      <c r="HV10" t="s">
        <v>242</v>
      </c>
      <c r="HW10" t="s">
        <v>243</v>
      </c>
      <c r="HX10" t="s">
        <v>244</v>
      </c>
      <c r="HY10" t="s">
        <v>245</v>
      </c>
      <c r="HZ10" t="s">
        <v>246</v>
      </c>
      <c r="IA10" t="s">
        <v>247</v>
      </c>
      <c r="IB10" t="s">
        <v>248</v>
      </c>
      <c r="IC10" t="s">
        <v>249</v>
      </c>
      <c r="ID10" t="s">
        <v>250</v>
      </c>
      <c r="IE10" t="s">
        <v>251</v>
      </c>
      <c r="IF10" t="s">
        <v>252</v>
      </c>
      <c r="IG10" t="s">
        <v>253</v>
      </c>
      <c r="IH10" t="s">
        <v>254</v>
      </c>
      <c r="II10" t="s">
        <v>255</v>
      </c>
      <c r="IJ10" t="s">
        <v>256</v>
      </c>
      <c r="IK10" t="s">
        <v>257</v>
      </c>
      <c r="IL10" t="s">
        <v>258</v>
      </c>
      <c r="IM10" t="s">
        <v>259</v>
      </c>
      <c r="IN10" t="s">
        <v>260</v>
      </c>
      <c r="IO10" t="s">
        <v>261</v>
      </c>
      <c r="IP10" t="s">
        <v>262</v>
      </c>
      <c r="IQ10" t="s">
        <v>263</v>
      </c>
      <c r="IR10" t="s">
        <v>264</v>
      </c>
      <c r="IS10" t="s">
        <v>265</v>
      </c>
      <c r="IT10" t="s">
        <v>266</v>
      </c>
      <c r="IU10" t="s">
        <v>267</v>
      </c>
      <c r="IV10" t="s">
        <v>268</v>
      </c>
      <c r="IW10" t="s">
        <v>269</v>
      </c>
      <c r="IX10" t="s">
        <v>270</v>
      </c>
      <c r="IY10" t="s">
        <v>271</v>
      </c>
      <c r="IZ10" t="s">
        <v>272</v>
      </c>
      <c r="JA10" t="s">
        <v>273</v>
      </c>
      <c r="JB10" t="s">
        <v>274</v>
      </c>
      <c r="JC10" t="s">
        <v>275</v>
      </c>
      <c r="JD10" t="s">
        <v>276</v>
      </c>
      <c r="JE10" t="s">
        <v>277</v>
      </c>
      <c r="JF10" t="s">
        <v>278</v>
      </c>
      <c r="JG10" t="s">
        <v>279</v>
      </c>
      <c r="JH10" t="s">
        <v>280</v>
      </c>
      <c r="JI10" t="s">
        <v>281</v>
      </c>
      <c r="JJ10" t="s">
        <v>282</v>
      </c>
      <c r="JK10" t="s">
        <v>283</v>
      </c>
      <c r="JL10" t="s">
        <v>284</v>
      </c>
      <c r="JM10" t="s">
        <v>285</v>
      </c>
      <c r="JN10" t="s">
        <v>286</v>
      </c>
      <c r="JO10" t="s">
        <v>287</v>
      </c>
      <c r="JP10" t="s">
        <v>288</v>
      </c>
      <c r="JQ10" t="s">
        <v>289</v>
      </c>
      <c r="JR10" t="s">
        <v>290</v>
      </c>
      <c r="JS10" t="s">
        <v>291</v>
      </c>
      <c r="JT10" t="s">
        <v>292</v>
      </c>
      <c r="JU10" t="s">
        <v>293</v>
      </c>
      <c r="JV10" t="s">
        <v>294</v>
      </c>
      <c r="JW10" t="s">
        <v>295</v>
      </c>
      <c r="JX10" t="s">
        <v>296</v>
      </c>
      <c r="JY10" t="s">
        <v>297</v>
      </c>
      <c r="JZ10" t="s">
        <v>298</v>
      </c>
      <c r="KA10" t="s">
        <v>299</v>
      </c>
      <c r="KB10" t="s">
        <v>300</v>
      </c>
      <c r="KC10" t="s">
        <v>301</v>
      </c>
      <c r="KD10" t="s">
        <v>302</v>
      </c>
      <c r="KE10" t="s">
        <v>303</v>
      </c>
      <c r="KF10" t="s">
        <v>304</v>
      </c>
      <c r="KG10" t="s">
        <v>305</v>
      </c>
      <c r="KH10" t="s">
        <v>306</v>
      </c>
      <c r="KI10" t="s">
        <v>307</v>
      </c>
      <c r="KJ10" t="s">
        <v>308</v>
      </c>
      <c r="KK10" t="s">
        <v>309</v>
      </c>
      <c r="KL10" t="s">
        <v>310</v>
      </c>
      <c r="KM10" t="s">
        <v>311</v>
      </c>
      <c r="KN10" t="s">
        <v>312</v>
      </c>
      <c r="KO10" t="s">
        <v>313</v>
      </c>
      <c r="KP10" t="s">
        <v>314</v>
      </c>
      <c r="KQ10" t="s">
        <v>315</v>
      </c>
      <c r="KR10" t="s">
        <v>316</v>
      </c>
      <c r="KS10" t="s">
        <v>317</v>
      </c>
      <c r="KT10" t="s">
        <v>318</v>
      </c>
      <c r="KU10" t="s">
        <v>319</v>
      </c>
      <c r="KV10" t="s">
        <v>320</v>
      </c>
      <c r="KW10" t="s">
        <v>321</v>
      </c>
      <c r="KX10" t="s">
        <v>322</v>
      </c>
      <c r="KY10" t="s">
        <v>323</v>
      </c>
      <c r="KZ10" t="s">
        <v>324</v>
      </c>
      <c r="LA10" t="s">
        <v>325</v>
      </c>
      <c r="LB10" t="s">
        <v>326</v>
      </c>
      <c r="LC10" t="s">
        <v>327</v>
      </c>
      <c r="LD10" t="s">
        <v>328</v>
      </c>
      <c r="LE10" t="s">
        <v>329</v>
      </c>
      <c r="LF10" t="s">
        <v>330</v>
      </c>
      <c r="LG10" t="s">
        <v>331</v>
      </c>
      <c r="LH10" t="s">
        <v>332</v>
      </c>
      <c r="LI10" t="s">
        <v>333</v>
      </c>
      <c r="LJ10" t="s">
        <v>334</v>
      </c>
      <c r="LK10" t="s">
        <v>335</v>
      </c>
      <c r="LL10" t="s">
        <v>336</v>
      </c>
      <c r="LM10" t="s">
        <v>337</v>
      </c>
      <c r="LN10" t="s">
        <v>338</v>
      </c>
      <c r="LO10" t="s">
        <v>339</v>
      </c>
      <c r="LP10" t="s">
        <v>340</v>
      </c>
      <c r="LQ10" t="s">
        <v>341</v>
      </c>
      <c r="LR10" t="s">
        <v>342</v>
      </c>
      <c r="LS10" t="s">
        <v>343</v>
      </c>
      <c r="LT10" t="s">
        <v>344</v>
      </c>
      <c r="LU10" t="s">
        <v>345</v>
      </c>
      <c r="LV10" t="s">
        <v>346</v>
      </c>
      <c r="LW10" t="s">
        <v>347</v>
      </c>
      <c r="LX10" t="s">
        <v>348</v>
      </c>
      <c r="LY10" t="s">
        <v>349</v>
      </c>
      <c r="LZ10" t="s">
        <v>350</v>
      </c>
      <c r="MA10" t="s">
        <v>351</v>
      </c>
      <c r="MB10" t="s">
        <v>352</v>
      </c>
      <c r="MC10" t="s">
        <v>353</v>
      </c>
      <c r="MD10" t="s">
        <v>354</v>
      </c>
      <c r="ME10" t="s">
        <v>355</v>
      </c>
      <c r="MF10" t="s">
        <v>356</v>
      </c>
      <c r="MG10" t="s">
        <v>357</v>
      </c>
      <c r="MH10" t="s">
        <v>358</v>
      </c>
      <c r="MI10" t="s">
        <v>359</v>
      </c>
      <c r="MJ10" t="s">
        <v>360</v>
      </c>
      <c r="MK10" t="s">
        <v>361</v>
      </c>
      <c r="ML10" t="s">
        <v>362</v>
      </c>
      <c r="MM10" t="s">
        <v>363</v>
      </c>
      <c r="MN10" t="s">
        <v>364</v>
      </c>
      <c r="MO10" t="s">
        <v>365</v>
      </c>
      <c r="MP10" t="s">
        <v>366</v>
      </c>
      <c r="MQ10" t="s">
        <v>367</v>
      </c>
      <c r="MR10" t="s">
        <v>368</v>
      </c>
      <c r="MS10" t="s">
        <v>369</v>
      </c>
      <c r="MT10" t="s">
        <v>370</v>
      </c>
      <c r="MU10" t="s">
        <v>371</v>
      </c>
      <c r="MV10" t="s">
        <v>372</v>
      </c>
      <c r="MW10" t="s">
        <v>373</v>
      </c>
      <c r="MX10" t="s">
        <v>374</v>
      </c>
      <c r="MY10" t="s">
        <v>375</v>
      </c>
      <c r="MZ10" t="s">
        <v>376</v>
      </c>
      <c r="NA10" t="s">
        <v>377</v>
      </c>
      <c r="NB10" t="s">
        <v>378</v>
      </c>
      <c r="NC10" t="s">
        <v>379</v>
      </c>
      <c r="ND10" t="s">
        <v>380</v>
      </c>
      <c r="NE10" t="s">
        <v>381</v>
      </c>
      <c r="NF10" t="s">
        <v>382</v>
      </c>
      <c r="NG10" t="s">
        <v>383</v>
      </c>
      <c r="NH10" t="s">
        <v>384</v>
      </c>
      <c r="NI10" t="s">
        <v>385</v>
      </c>
      <c r="NJ10" t="s">
        <v>386</v>
      </c>
      <c r="NK10" t="s">
        <v>387</v>
      </c>
      <c r="NL10" t="s">
        <v>388</v>
      </c>
      <c r="NM10" t="s">
        <v>389</v>
      </c>
      <c r="NN10" t="s">
        <v>390</v>
      </c>
      <c r="NO10" t="s">
        <v>391</v>
      </c>
      <c r="NP10" t="s">
        <v>392</v>
      </c>
      <c r="NQ10" t="s">
        <v>393</v>
      </c>
      <c r="NR10" t="s">
        <v>394</v>
      </c>
      <c r="NS10" t="s">
        <v>395</v>
      </c>
      <c r="NT10" t="s">
        <v>396</v>
      </c>
      <c r="NU10" t="s">
        <v>397</v>
      </c>
      <c r="NV10" t="s">
        <v>398</v>
      </c>
      <c r="NW10" t="s">
        <v>399</v>
      </c>
      <c r="NX10" t="s">
        <v>400</v>
      </c>
      <c r="NY10" t="s">
        <v>401</v>
      </c>
      <c r="NZ10" t="s">
        <v>402</v>
      </c>
      <c r="OA10" t="s">
        <v>403</v>
      </c>
      <c r="OB10" t="s">
        <v>404</v>
      </c>
      <c r="OC10" t="s">
        <v>405</v>
      </c>
      <c r="OD10" t="s">
        <v>406</v>
      </c>
      <c r="OE10" t="s">
        <v>407</v>
      </c>
      <c r="OF10" t="s">
        <v>408</v>
      </c>
      <c r="OG10" t="s">
        <v>409</v>
      </c>
      <c r="OH10" t="s">
        <v>410</v>
      </c>
      <c r="OI10" t="s">
        <v>411</v>
      </c>
      <c r="OJ10" t="s">
        <v>412</v>
      </c>
      <c r="OK10" t="s">
        <v>413</v>
      </c>
      <c r="OL10" t="s">
        <v>414</v>
      </c>
      <c r="OM10" t="s">
        <v>415</v>
      </c>
      <c r="ON10" t="s">
        <v>416</v>
      </c>
      <c r="OO10" t="s">
        <v>417</v>
      </c>
      <c r="OP10" t="s">
        <v>418</v>
      </c>
      <c r="OQ10" t="s">
        <v>419</v>
      </c>
      <c r="OR10" t="s">
        <v>420</v>
      </c>
      <c r="OS10" t="s">
        <v>421</v>
      </c>
      <c r="OT10" t="s">
        <v>422</v>
      </c>
      <c r="OU10" t="s">
        <v>423</v>
      </c>
      <c r="OV10" t="s">
        <v>424</v>
      </c>
      <c r="OW10" t="s">
        <v>425</v>
      </c>
      <c r="OX10" t="s">
        <v>426</v>
      </c>
      <c r="OY10" t="s">
        <v>427</v>
      </c>
      <c r="OZ10" t="s">
        <v>428</v>
      </c>
      <c r="PA10" t="s">
        <v>429</v>
      </c>
      <c r="PB10" t="s">
        <v>430</v>
      </c>
      <c r="PC10" t="s">
        <v>431</v>
      </c>
      <c r="PD10" t="s">
        <v>432</v>
      </c>
      <c r="PE10" t="s">
        <v>433</v>
      </c>
      <c r="PF10" t="s">
        <v>434</v>
      </c>
      <c r="PG10" t="s">
        <v>435</v>
      </c>
      <c r="PH10" t="s">
        <v>436</v>
      </c>
      <c r="PI10" t="s">
        <v>437</v>
      </c>
      <c r="PJ10" t="s">
        <v>438</v>
      </c>
      <c r="PK10" t="s">
        <v>439</v>
      </c>
      <c r="PL10" t="s">
        <v>440</v>
      </c>
      <c r="PM10" t="s">
        <v>441</v>
      </c>
      <c r="PN10" t="s">
        <v>442</v>
      </c>
      <c r="PO10" t="s">
        <v>443</v>
      </c>
      <c r="PP10" t="s">
        <v>444</v>
      </c>
      <c r="PQ10" t="s">
        <v>445</v>
      </c>
      <c r="PR10" t="s">
        <v>446</v>
      </c>
      <c r="PS10" t="s">
        <v>447</v>
      </c>
      <c r="PT10" t="s">
        <v>448</v>
      </c>
      <c r="PU10" t="s">
        <v>449</v>
      </c>
      <c r="PV10" t="s">
        <v>450</v>
      </c>
      <c r="PW10" t="s">
        <v>451</v>
      </c>
      <c r="PX10" t="s">
        <v>452</v>
      </c>
      <c r="PY10" t="s">
        <v>453</v>
      </c>
      <c r="PZ10" t="s">
        <v>454</v>
      </c>
      <c r="QA10" t="s">
        <v>455</v>
      </c>
      <c r="QB10" t="s">
        <v>456</v>
      </c>
      <c r="QC10" t="s">
        <v>457</v>
      </c>
      <c r="QD10" t="s">
        <v>458</v>
      </c>
      <c r="QE10" t="s">
        <v>459</v>
      </c>
      <c r="QF10" t="s">
        <v>460</v>
      </c>
      <c r="QG10" t="s">
        <v>461</v>
      </c>
      <c r="QH10" t="s">
        <v>462</v>
      </c>
      <c r="QI10" t="s">
        <v>463</v>
      </c>
      <c r="QJ10" t="s">
        <v>464</v>
      </c>
      <c r="QK10" t="s">
        <v>465</v>
      </c>
      <c r="QL10" t="s">
        <v>466</v>
      </c>
      <c r="QM10" t="s">
        <v>467</v>
      </c>
      <c r="QN10" t="s">
        <v>468</v>
      </c>
      <c r="QO10" t="s">
        <v>469</v>
      </c>
      <c r="QP10" t="s">
        <v>470</v>
      </c>
      <c r="QQ10" t="s">
        <v>471</v>
      </c>
      <c r="QR10" t="s">
        <v>472</v>
      </c>
      <c r="QS10" t="s">
        <v>473</v>
      </c>
      <c r="QT10" t="s">
        <v>474</v>
      </c>
      <c r="QU10" t="s">
        <v>475</v>
      </c>
      <c r="QV10" t="s">
        <v>476</v>
      </c>
      <c r="QW10" t="s">
        <v>477</v>
      </c>
      <c r="QX10" t="s">
        <v>478</v>
      </c>
      <c r="QY10" t="s">
        <v>479</v>
      </c>
      <c r="QZ10" t="s">
        <v>480</v>
      </c>
      <c r="RA10" t="s">
        <v>481</v>
      </c>
      <c r="RB10" t="s">
        <v>482</v>
      </c>
      <c r="RC10" t="s">
        <v>483</v>
      </c>
      <c r="RD10" t="s">
        <v>484</v>
      </c>
      <c r="RE10" t="s">
        <v>485</v>
      </c>
      <c r="RF10" t="s">
        <v>486</v>
      </c>
      <c r="RG10" t="s">
        <v>487</v>
      </c>
      <c r="RH10" t="s">
        <v>488</v>
      </c>
      <c r="RI10" t="s">
        <v>489</v>
      </c>
      <c r="RJ10" t="s">
        <v>490</v>
      </c>
      <c r="RK10" t="s">
        <v>491</v>
      </c>
      <c r="RL10" t="s">
        <v>492</v>
      </c>
      <c r="RM10" t="s">
        <v>493</v>
      </c>
      <c r="RN10" t="s">
        <v>494</v>
      </c>
      <c r="RO10" t="s">
        <v>495</v>
      </c>
      <c r="RP10" t="s">
        <v>496</v>
      </c>
      <c r="RQ10" t="s">
        <v>497</v>
      </c>
      <c r="RR10" t="s">
        <v>498</v>
      </c>
      <c r="RS10" t="s">
        <v>499</v>
      </c>
      <c r="RT10" t="s">
        <v>500</v>
      </c>
      <c r="RU10" t="s">
        <v>501</v>
      </c>
      <c r="RV10" t="s">
        <v>502</v>
      </c>
      <c r="RW10" t="s">
        <v>503</v>
      </c>
      <c r="RX10" t="s">
        <v>504</v>
      </c>
      <c r="RY10" t="s">
        <v>505</v>
      </c>
      <c r="RZ10" t="s">
        <v>506</v>
      </c>
      <c r="SA10" t="s">
        <v>507</v>
      </c>
      <c r="SB10" t="s">
        <v>508</v>
      </c>
      <c r="SC10" t="s">
        <v>509</v>
      </c>
      <c r="SD10" t="s">
        <v>510</v>
      </c>
      <c r="SE10" t="s">
        <v>511</v>
      </c>
      <c r="SF10" t="s">
        <v>512</v>
      </c>
      <c r="SG10" t="s">
        <v>513</v>
      </c>
      <c r="SH10" t="s">
        <v>514</v>
      </c>
      <c r="SI10" t="s">
        <v>515</v>
      </c>
      <c r="SJ10" t="s">
        <v>516</v>
      </c>
      <c r="SK10" t="s">
        <v>517</v>
      </c>
      <c r="SL10" t="s">
        <v>518</v>
      </c>
      <c r="SM10" t="s">
        <v>519</v>
      </c>
      <c r="SN10" t="s">
        <v>520</v>
      </c>
      <c r="SO10" t="s">
        <v>521</v>
      </c>
      <c r="SP10" t="s">
        <v>522</v>
      </c>
      <c r="SQ10" t="s">
        <v>523</v>
      </c>
      <c r="SR10" t="s">
        <v>524</v>
      </c>
      <c r="SS10" t="s">
        <v>525</v>
      </c>
      <c r="ST10" t="s">
        <v>526</v>
      </c>
      <c r="SU10" t="s">
        <v>527</v>
      </c>
      <c r="SV10" t="s">
        <v>528</v>
      </c>
      <c r="SW10" t="s">
        <v>529</v>
      </c>
      <c r="SX10" t="s">
        <v>530</v>
      </c>
      <c r="SY10" t="s">
        <v>531</v>
      </c>
      <c r="SZ10" t="s">
        <v>532</v>
      </c>
      <c r="TA10" t="s">
        <v>533</v>
      </c>
      <c r="TB10" t="s">
        <v>534</v>
      </c>
      <c r="TC10" t="s">
        <v>535</v>
      </c>
      <c r="TD10" t="s">
        <v>536</v>
      </c>
      <c r="TE10" t="s">
        <v>537</v>
      </c>
      <c r="TF10" t="s">
        <v>538</v>
      </c>
      <c r="TG10" t="s">
        <v>539</v>
      </c>
      <c r="TH10" t="s">
        <v>540</v>
      </c>
      <c r="TI10" t="s">
        <v>541</v>
      </c>
      <c r="TJ10" t="s">
        <v>542</v>
      </c>
      <c r="TK10" t="s">
        <v>543</v>
      </c>
      <c r="TL10" t="s">
        <v>544</v>
      </c>
      <c r="TM10" t="s">
        <v>545</v>
      </c>
      <c r="TN10" t="s">
        <v>546</v>
      </c>
      <c r="TO10" t="s">
        <v>547</v>
      </c>
      <c r="TP10" t="s">
        <v>548</v>
      </c>
      <c r="TQ10" t="s">
        <v>549</v>
      </c>
      <c r="TR10" t="s">
        <v>550</v>
      </c>
      <c r="TS10" t="s">
        <v>551</v>
      </c>
      <c r="TT10" t="s">
        <v>552</v>
      </c>
      <c r="TU10" t="s">
        <v>553</v>
      </c>
      <c r="TV10" t="s">
        <v>554</v>
      </c>
      <c r="TW10" t="s">
        <v>555</v>
      </c>
      <c r="TX10" t="s">
        <v>556</v>
      </c>
      <c r="TY10" t="s">
        <v>557</v>
      </c>
      <c r="TZ10" t="s">
        <v>558</v>
      </c>
      <c r="UA10" t="s">
        <v>559</v>
      </c>
      <c r="UB10" t="s">
        <v>560</v>
      </c>
      <c r="UC10" t="s">
        <v>561</v>
      </c>
      <c r="UD10" t="s">
        <v>562</v>
      </c>
      <c r="UE10" t="s">
        <v>563</v>
      </c>
      <c r="UF10" t="s">
        <v>564</v>
      </c>
      <c r="UG10" t="s">
        <v>565</v>
      </c>
      <c r="UH10" t="s">
        <v>566</v>
      </c>
      <c r="UI10" t="s">
        <v>567</v>
      </c>
      <c r="UJ10" t="s">
        <v>568</v>
      </c>
      <c r="UK10" t="s">
        <v>569</v>
      </c>
      <c r="UL10" t="s">
        <v>570</v>
      </c>
      <c r="UM10" t="s">
        <v>571</v>
      </c>
      <c r="UN10" t="s">
        <v>572</v>
      </c>
      <c r="UO10" t="s">
        <v>573</v>
      </c>
      <c r="UP10" t="s">
        <v>574</v>
      </c>
      <c r="UQ10" t="s">
        <v>575</v>
      </c>
      <c r="UR10" t="s">
        <v>576</v>
      </c>
      <c r="US10" t="s">
        <v>577</v>
      </c>
      <c r="UT10" t="s">
        <v>578</v>
      </c>
      <c r="UU10" t="s">
        <v>579</v>
      </c>
      <c r="UV10" t="s">
        <v>580</v>
      </c>
      <c r="UW10" t="s">
        <v>581</v>
      </c>
      <c r="UX10" t="s">
        <v>582</v>
      </c>
      <c r="UY10" t="s">
        <v>583</v>
      </c>
      <c r="UZ10" t="s">
        <v>584</v>
      </c>
      <c r="VA10" t="s">
        <v>585</v>
      </c>
      <c r="VB10" t="s">
        <v>586</v>
      </c>
      <c r="VC10" t="s">
        <v>587</v>
      </c>
      <c r="VD10" t="s">
        <v>588</v>
      </c>
      <c r="VE10" t="s">
        <v>589</v>
      </c>
      <c r="VF10" t="s">
        <v>590</v>
      </c>
      <c r="VG10" t="s">
        <v>591</v>
      </c>
      <c r="VH10" t="s">
        <v>592</v>
      </c>
      <c r="VI10" t="s">
        <v>593</v>
      </c>
      <c r="VJ10" t="s">
        <v>594</v>
      </c>
      <c r="VK10" t="s">
        <v>595</v>
      </c>
      <c r="VL10" t="s">
        <v>596</v>
      </c>
      <c r="VM10" t="s">
        <v>597</v>
      </c>
      <c r="VN10" t="s">
        <v>598</v>
      </c>
      <c r="VO10" t="s">
        <v>599</v>
      </c>
      <c r="VP10" t="s">
        <v>600</v>
      </c>
      <c r="VQ10" t="s">
        <v>601</v>
      </c>
      <c r="VR10" t="s">
        <v>602</v>
      </c>
      <c r="VS10" t="s">
        <v>603</v>
      </c>
      <c r="VT10" t="s">
        <v>604</v>
      </c>
      <c r="VU10" t="s">
        <v>605</v>
      </c>
      <c r="VV10" t="s">
        <v>606</v>
      </c>
      <c r="VW10" t="s">
        <v>607</v>
      </c>
      <c r="VX10" t="s">
        <v>608</v>
      </c>
      <c r="VY10" t="s">
        <v>609</v>
      </c>
      <c r="VZ10" t="s">
        <v>610</v>
      </c>
      <c r="WA10" t="s">
        <v>611</v>
      </c>
      <c r="WB10" t="s">
        <v>612</v>
      </c>
      <c r="WC10" t="s">
        <v>613</v>
      </c>
      <c r="WD10" t="s">
        <v>614</v>
      </c>
      <c r="WE10" t="s">
        <v>615</v>
      </c>
      <c r="WF10" t="s">
        <v>616</v>
      </c>
      <c r="WG10" t="s">
        <v>617</v>
      </c>
      <c r="WH10" t="s">
        <v>618</v>
      </c>
      <c r="WI10" t="s">
        <v>619</v>
      </c>
      <c r="WJ10" t="s">
        <v>620</v>
      </c>
      <c r="WK10" t="s">
        <v>621</v>
      </c>
      <c r="WL10" t="s">
        <v>622</v>
      </c>
      <c r="WM10" t="s">
        <v>623</v>
      </c>
      <c r="WN10" t="s">
        <v>624</v>
      </c>
      <c r="WO10" t="s">
        <v>625</v>
      </c>
      <c r="WP10" t="s">
        <v>626</v>
      </c>
      <c r="WQ10" t="s">
        <v>627</v>
      </c>
      <c r="WR10" t="s">
        <v>628</v>
      </c>
      <c r="WS10" t="s">
        <v>629</v>
      </c>
      <c r="WT10" t="s">
        <v>630</v>
      </c>
      <c r="WU10" t="s">
        <v>631</v>
      </c>
      <c r="WV10" t="s">
        <v>632</v>
      </c>
      <c r="WW10" t="s">
        <v>633</v>
      </c>
      <c r="WX10" t="s">
        <v>634</v>
      </c>
      <c r="WY10" t="s">
        <v>635</v>
      </c>
      <c r="WZ10" t="s">
        <v>636</v>
      </c>
      <c r="XA10" t="s">
        <v>637</v>
      </c>
      <c r="XB10" t="s">
        <v>638</v>
      </c>
      <c r="XC10" t="s">
        <v>639</v>
      </c>
      <c r="XD10" t="s">
        <v>640</v>
      </c>
      <c r="XE10" t="s">
        <v>641</v>
      </c>
      <c r="XF10" t="s">
        <v>642</v>
      </c>
      <c r="XG10" t="s">
        <v>643</v>
      </c>
      <c r="XH10" t="s">
        <v>644</v>
      </c>
      <c r="XI10" t="s">
        <v>645</v>
      </c>
      <c r="XJ10" t="s">
        <v>646</v>
      </c>
      <c r="XK10" t="s">
        <v>647</v>
      </c>
      <c r="XL10" t="s">
        <v>648</v>
      </c>
      <c r="XM10" t="s">
        <v>649</v>
      </c>
      <c r="XN10" t="s">
        <v>650</v>
      </c>
      <c r="XO10" t="s">
        <v>651</v>
      </c>
      <c r="XP10" t="s">
        <v>652</v>
      </c>
      <c r="XQ10" t="s">
        <v>653</v>
      </c>
      <c r="XR10" t="s">
        <v>654</v>
      </c>
      <c r="XS10" t="s">
        <v>655</v>
      </c>
      <c r="XT10" t="s">
        <v>656</v>
      </c>
      <c r="XU10" t="s">
        <v>657</v>
      </c>
      <c r="XV10" t="s">
        <v>658</v>
      </c>
      <c r="XW10" t="s">
        <v>659</v>
      </c>
      <c r="XX10" t="s">
        <v>660</v>
      </c>
      <c r="XY10" t="s">
        <v>661</v>
      </c>
      <c r="XZ10" t="s">
        <v>662</v>
      </c>
      <c r="YA10" t="s">
        <v>663</v>
      </c>
      <c r="YB10" t="s">
        <v>664</v>
      </c>
      <c r="YC10" t="s">
        <v>665</v>
      </c>
      <c r="YD10" t="s">
        <v>666</v>
      </c>
      <c r="YE10" t="s">
        <v>667</v>
      </c>
      <c r="YF10" t="s">
        <v>668</v>
      </c>
      <c r="YG10" t="s">
        <v>669</v>
      </c>
      <c r="YH10" t="s">
        <v>670</v>
      </c>
      <c r="YI10" t="s">
        <v>671</v>
      </c>
      <c r="YJ10" t="s">
        <v>672</v>
      </c>
      <c r="YK10" t="s">
        <v>673</v>
      </c>
      <c r="YL10" t="s">
        <v>674</v>
      </c>
      <c r="YM10" t="s">
        <v>675</v>
      </c>
      <c r="YN10" t="s">
        <v>676</v>
      </c>
      <c r="YO10" t="s">
        <v>677</v>
      </c>
      <c r="YP10" t="s">
        <v>678</v>
      </c>
      <c r="YQ10" t="s">
        <v>679</v>
      </c>
      <c r="YR10" t="s">
        <v>680</v>
      </c>
      <c r="YS10" t="s">
        <v>681</v>
      </c>
      <c r="YT10" t="s">
        <v>682</v>
      </c>
      <c r="YU10" t="s">
        <v>683</v>
      </c>
      <c r="YV10" t="s">
        <v>684</v>
      </c>
      <c r="YW10" t="s">
        <v>685</v>
      </c>
      <c r="YX10" t="s">
        <v>686</v>
      </c>
      <c r="YY10" t="s">
        <v>687</v>
      </c>
      <c r="YZ10" t="s">
        <v>688</v>
      </c>
      <c r="ZA10" t="s">
        <v>689</v>
      </c>
      <c r="ZB10" t="s">
        <v>690</v>
      </c>
      <c r="ZC10" t="s">
        <v>691</v>
      </c>
      <c r="ZD10" t="s">
        <v>692</v>
      </c>
      <c r="ZE10" t="s">
        <v>693</v>
      </c>
      <c r="ZF10" t="s">
        <v>694</v>
      </c>
      <c r="ZG10" t="s">
        <v>695</v>
      </c>
      <c r="ZH10" t="s">
        <v>696</v>
      </c>
      <c r="ZI10" t="s">
        <v>697</v>
      </c>
      <c r="ZJ10" t="s">
        <v>698</v>
      </c>
      <c r="ZK10" t="s">
        <v>699</v>
      </c>
      <c r="ZL10" t="s">
        <v>700</v>
      </c>
      <c r="ZM10" t="s">
        <v>701</v>
      </c>
      <c r="ZN10" t="s">
        <v>702</v>
      </c>
      <c r="ZO10" t="s">
        <v>703</v>
      </c>
      <c r="ZP10" t="s">
        <v>704</v>
      </c>
      <c r="ZQ10" t="s">
        <v>705</v>
      </c>
      <c r="ZR10" t="s">
        <v>706</v>
      </c>
      <c r="ZS10" t="s">
        <v>707</v>
      </c>
      <c r="ZT10" t="s">
        <v>708</v>
      </c>
      <c r="ZU10" t="s">
        <v>709</v>
      </c>
      <c r="ZV10" t="s">
        <v>710</v>
      </c>
      <c r="ZW10" t="s">
        <v>711</v>
      </c>
      <c r="ZX10" t="s">
        <v>712</v>
      </c>
      <c r="ZY10" t="s">
        <v>713</v>
      </c>
      <c r="ZZ10" t="s">
        <v>714</v>
      </c>
      <c r="AAA10" t="s">
        <v>715</v>
      </c>
      <c r="AAB10" t="s">
        <v>716</v>
      </c>
      <c r="AAC10" t="s">
        <v>717</v>
      </c>
      <c r="AAD10" t="s">
        <v>718</v>
      </c>
      <c r="AAE10" t="s">
        <v>719</v>
      </c>
      <c r="AAF10" t="s">
        <v>720</v>
      </c>
      <c r="AAG10" t="s">
        <v>721</v>
      </c>
      <c r="AAH10" t="s">
        <v>722</v>
      </c>
      <c r="AAI10" t="s">
        <v>723</v>
      </c>
      <c r="AAJ10" t="s">
        <v>724</v>
      </c>
      <c r="AAK10" t="s">
        <v>725</v>
      </c>
      <c r="AAL10" t="s">
        <v>726</v>
      </c>
      <c r="AAM10" t="s">
        <v>727</v>
      </c>
      <c r="AAN10" t="s">
        <v>728</v>
      </c>
      <c r="AAO10" t="s">
        <v>729</v>
      </c>
      <c r="AAP10" t="s">
        <v>730</v>
      </c>
      <c r="AAQ10" t="s">
        <v>731</v>
      </c>
      <c r="AAR10" t="s">
        <v>732</v>
      </c>
      <c r="AAS10" t="s">
        <v>733</v>
      </c>
      <c r="AAT10" t="s">
        <v>734</v>
      </c>
      <c r="AAU10" t="s">
        <v>735</v>
      </c>
      <c r="AAV10" t="s">
        <v>736</v>
      </c>
      <c r="AAW10" t="s">
        <v>737</v>
      </c>
      <c r="AAX10" t="s">
        <v>738</v>
      </c>
      <c r="AAY10" t="s">
        <v>739</v>
      </c>
      <c r="AAZ10" t="s">
        <v>740</v>
      </c>
      <c r="ABA10" t="s">
        <v>741</v>
      </c>
      <c r="ABB10" t="s">
        <v>742</v>
      </c>
      <c r="ABC10" t="s">
        <v>743</v>
      </c>
      <c r="ABD10" t="s">
        <v>744</v>
      </c>
      <c r="ABE10" t="s">
        <v>745</v>
      </c>
      <c r="ABF10" t="s">
        <v>746</v>
      </c>
      <c r="ABG10" t="s">
        <v>747</v>
      </c>
      <c r="ABH10" t="s">
        <v>748</v>
      </c>
      <c r="ABI10" t="s">
        <v>749</v>
      </c>
      <c r="ABJ10" t="s">
        <v>750</v>
      </c>
      <c r="ABK10" t="s">
        <v>751</v>
      </c>
      <c r="ABL10" t="s">
        <v>752</v>
      </c>
      <c r="ABM10" t="s">
        <v>753</v>
      </c>
      <c r="ABN10" t="s">
        <v>754</v>
      </c>
      <c r="ABO10" t="s">
        <v>755</v>
      </c>
      <c r="ABP10" t="s">
        <v>756</v>
      </c>
      <c r="ABQ10" t="s">
        <v>757</v>
      </c>
      <c r="ABR10" t="s">
        <v>758</v>
      </c>
      <c r="ABS10" t="s">
        <v>759</v>
      </c>
      <c r="ABT10" t="s">
        <v>760</v>
      </c>
      <c r="ABU10" t="s">
        <v>761</v>
      </c>
      <c r="ABV10" t="s">
        <v>762</v>
      </c>
      <c r="ABW10" t="s">
        <v>763</v>
      </c>
      <c r="ABX10" t="s">
        <v>764</v>
      </c>
      <c r="ABY10" t="s">
        <v>765</v>
      </c>
      <c r="ABZ10" t="s">
        <v>766</v>
      </c>
      <c r="ACA10" t="s">
        <v>767</v>
      </c>
      <c r="ACB10" t="s">
        <v>768</v>
      </c>
      <c r="ACC10" t="s">
        <v>769</v>
      </c>
      <c r="ACD10" t="s">
        <v>770</v>
      </c>
      <c r="ACE10" t="s">
        <v>771</v>
      </c>
      <c r="ACF10" t="s">
        <v>772</v>
      </c>
      <c r="ACG10" t="s">
        <v>773</v>
      </c>
      <c r="ACH10" t="s">
        <v>774</v>
      </c>
      <c r="ACI10" t="s">
        <v>775</v>
      </c>
      <c r="ACJ10" t="s">
        <v>776</v>
      </c>
      <c r="ACK10" t="s">
        <v>777</v>
      </c>
      <c r="ACL10" t="s">
        <v>778</v>
      </c>
      <c r="ACM10" t="s">
        <v>779</v>
      </c>
      <c r="ACN10" t="s">
        <v>780</v>
      </c>
      <c r="ACO10" t="s">
        <v>781</v>
      </c>
      <c r="ACP10" t="s">
        <v>782</v>
      </c>
      <c r="ACQ10" t="s">
        <v>783</v>
      </c>
      <c r="ACR10" t="s">
        <v>784</v>
      </c>
      <c r="ACS10" t="s">
        <v>785</v>
      </c>
      <c r="ACT10" t="s">
        <v>786</v>
      </c>
      <c r="ACU10" t="s">
        <v>787</v>
      </c>
      <c r="ACV10" t="s">
        <v>788</v>
      </c>
      <c r="ACW10" t="s">
        <v>789</v>
      </c>
      <c r="ACX10" t="s">
        <v>790</v>
      </c>
      <c r="ACY10" t="s">
        <v>791</v>
      </c>
      <c r="ACZ10" t="s">
        <v>792</v>
      </c>
      <c r="ADA10" t="s">
        <v>793</v>
      </c>
      <c r="ADB10" t="s">
        <v>794</v>
      </c>
      <c r="ADC10" t="s">
        <v>795</v>
      </c>
      <c r="ADD10" t="s">
        <v>796</v>
      </c>
      <c r="ADE10" t="s">
        <v>797</v>
      </c>
      <c r="ADF10" t="s">
        <v>798</v>
      </c>
      <c r="ADG10" t="s">
        <v>799</v>
      </c>
      <c r="ADH10" t="s">
        <v>800</v>
      </c>
      <c r="ADI10" t="s">
        <v>801</v>
      </c>
      <c r="ADJ10" t="s">
        <v>802</v>
      </c>
      <c r="ADK10" t="s">
        <v>803</v>
      </c>
      <c r="ADL10" t="s">
        <v>804</v>
      </c>
      <c r="ADM10" t="s">
        <v>805</v>
      </c>
      <c r="ADN10" t="s">
        <v>806</v>
      </c>
      <c r="ADO10" t="s">
        <v>807</v>
      </c>
      <c r="ADP10" t="s">
        <v>808</v>
      </c>
      <c r="ADQ10" t="s">
        <v>809</v>
      </c>
      <c r="ADR10" t="s">
        <v>810</v>
      </c>
      <c r="ADS10" t="s">
        <v>811</v>
      </c>
      <c r="ADT10" t="s">
        <v>812</v>
      </c>
      <c r="ADU10" t="s">
        <v>813</v>
      </c>
      <c r="ADV10" t="s">
        <v>814</v>
      </c>
      <c r="ADW10" t="s">
        <v>815</v>
      </c>
      <c r="ADX10" t="s">
        <v>816</v>
      </c>
      <c r="ADY10" t="s">
        <v>817</v>
      </c>
      <c r="ADZ10" t="s">
        <v>818</v>
      </c>
      <c r="AEA10" t="s">
        <v>819</v>
      </c>
      <c r="AEB10" t="s">
        <v>820</v>
      </c>
      <c r="AEC10" t="s">
        <v>821</v>
      </c>
      <c r="AED10" t="s">
        <v>822</v>
      </c>
      <c r="AEE10" t="s">
        <v>823</v>
      </c>
      <c r="AEF10" t="s">
        <v>824</v>
      </c>
      <c r="AEG10" t="s">
        <v>825</v>
      </c>
      <c r="AEH10" t="s">
        <v>826</v>
      </c>
      <c r="AEI10" t="s">
        <v>827</v>
      </c>
      <c r="AEJ10" t="s">
        <v>828</v>
      </c>
      <c r="AEK10" t="s">
        <v>829</v>
      </c>
      <c r="AEL10" t="s">
        <v>830</v>
      </c>
      <c r="AEM10" t="s">
        <v>831</v>
      </c>
      <c r="AEN10" t="s">
        <v>832</v>
      </c>
      <c r="AEO10" t="s">
        <v>833</v>
      </c>
      <c r="AEP10" t="s">
        <v>834</v>
      </c>
      <c r="AEQ10" t="s">
        <v>835</v>
      </c>
      <c r="AER10" t="s">
        <v>836</v>
      </c>
      <c r="AES10" t="s">
        <v>837</v>
      </c>
      <c r="AET10" t="s">
        <v>838</v>
      </c>
      <c r="AEU10" t="s">
        <v>839</v>
      </c>
      <c r="AEV10" t="s">
        <v>840</v>
      </c>
      <c r="AEW10" t="s">
        <v>841</v>
      </c>
      <c r="AEX10" t="s">
        <v>842</v>
      </c>
      <c r="AEY10" t="s">
        <v>843</v>
      </c>
      <c r="AEZ10" t="s">
        <v>844</v>
      </c>
      <c r="AFA10" t="s">
        <v>845</v>
      </c>
      <c r="AFB10" t="s">
        <v>846</v>
      </c>
      <c r="AFC10" t="s">
        <v>847</v>
      </c>
      <c r="AFD10" t="s">
        <v>848</v>
      </c>
      <c r="AFE10" t="s">
        <v>849</v>
      </c>
      <c r="AFF10" t="s">
        <v>850</v>
      </c>
      <c r="AFG10" t="s">
        <v>851</v>
      </c>
      <c r="AFH10" t="s">
        <v>852</v>
      </c>
      <c r="AFI10" t="s">
        <v>853</v>
      </c>
      <c r="AFJ10" t="s">
        <v>854</v>
      </c>
      <c r="AFK10" t="s">
        <v>855</v>
      </c>
      <c r="AFL10" t="s">
        <v>856</v>
      </c>
      <c r="AFM10" t="s">
        <v>857</v>
      </c>
      <c r="AFN10" t="s">
        <v>858</v>
      </c>
      <c r="AFO10" t="s">
        <v>859</v>
      </c>
      <c r="AFP10" t="s">
        <v>860</v>
      </c>
      <c r="AFQ10" t="s">
        <v>861</v>
      </c>
      <c r="AFR10" t="s">
        <v>862</v>
      </c>
      <c r="AFS10" t="s">
        <v>863</v>
      </c>
      <c r="AFT10" t="s">
        <v>864</v>
      </c>
      <c r="AFU10" t="s">
        <v>865</v>
      </c>
      <c r="AFV10" t="s">
        <v>866</v>
      </c>
      <c r="AFW10" t="s">
        <v>867</v>
      </c>
      <c r="AFX10" t="s">
        <v>868</v>
      </c>
      <c r="AFY10" t="s">
        <v>869</v>
      </c>
      <c r="AFZ10" t="s">
        <v>870</v>
      </c>
      <c r="AGA10" t="s">
        <v>871</v>
      </c>
      <c r="AGB10" t="s">
        <v>872</v>
      </c>
      <c r="AGC10" t="s">
        <v>873</v>
      </c>
      <c r="AGD10" t="s">
        <v>874</v>
      </c>
      <c r="AGE10" t="s">
        <v>875</v>
      </c>
      <c r="AGF10" t="s">
        <v>876</v>
      </c>
      <c r="AGG10" t="s">
        <v>877</v>
      </c>
      <c r="AGH10" t="s">
        <v>878</v>
      </c>
      <c r="AGI10" t="s">
        <v>879</v>
      </c>
      <c r="AGJ10" t="s">
        <v>880</v>
      </c>
      <c r="AGK10" t="s">
        <v>881</v>
      </c>
      <c r="AGL10" t="s">
        <v>882</v>
      </c>
      <c r="AGM10" t="s">
        <v>883</v>
      </c>
      <c r="AGN10" t="s">
        <v>884</v>
      </c>
      <c r="AGO10" t="s">
        <v>885</v>
      </c>
      <c r="AGP10" t="s">
        <v>886</v>
      </c>
      <c r="AGQ10" t="s">
        <v>887</v>
      </c>
      <c r="AGR10" t="s">
        <v>888</v>
      </c>
      <c r="AGS10" t="s">
        <v>889</v>
      </c>
      <c r="AGT10" t="s">
        <v>890</v>
      </c>
      <c r="AGU10" t="s">
        <v>891</v>
      </c>
      <c r="AGV10" t="s">
        <v>892</v>
      </c>
      <c r="AGW10" t="s">
        <v>893</v>
      </c>
      <c r="AGX10" t="s">
        <v>894</v>
      </c>
      <c r="AGY10" t="s">
        <v>895</v>
      </c>
      <c r="AGZ10" t="s">
        <v>896</v>
      </c>
      <c r="AHA10" t="s">
        <v>897</v>
      </c>
      <c r="AHB10" t="s">
        <v>898</v>
      </c>
      <c r="AHC10" t="s">
        <v>899</v>
      </c>
      <c r="AHD10" t="s">
        <v>900</v>
      </c>
      <c r="AHE10" t="s">
        <v>901</v>
      </c>
      <c r="AHF10" t="s">
        <v>902</v>
      </c>
      <c r="AHG10" t="s">
        <v>903</v>
      </c>
      <c r="AHH10" t="s">
        <v>904</v>
      </c>
      <c r="AHI10" t="s">
        <v>905</v>
      </c>
      <c r="AHJ10" t="s">
        <v>906</v>
      </c>
      <c r="AHK10" t="s">
        <v>907</v>
      </c>
      <c r="AHL10" t="s">
        <v>908</v>
      </c>
      <c r="AHM10" t="s">
        <v>909</v>
      </c>
      <c r="AHN10" t="s">
        <v>910</v>
      </c>
      <c r="AHO10" t="s">
        <v>911</v>
      </c>
      <c r="AHP10" t="s">
        <v>912</v>
      </c>
      <c r="AHQ10" t="s">
        <v>913</v>
      </c>
      <c r="AHR10" t="s">
        <v>914</v>
      </c>
      <c r="AHS10" t="s">
        <v>915</v>
      </c>
      <c r="AHT10" t="s">
        <v>916</v>
      </c>
      <c r="AHU10" t="s">
        <v>917</v>
      </c>
      <c r="AHV10" t="s">
        <v>918</v>
      </c>
      <c r="AHW10" t="s">
        <v>919</v>
      </c>
      <c r="AHX10" t="s">
        <v>920</v>
      </c>
      <c r="AHY10" t="s">
        <v>921</v>
      </c>
      <c r="AHZ10" t="s">
        <v>922</v>
      </c>
      <c r="AIA10" t="s">
        <v>923</v>
      </c>
      <c r="AIB10" t="s">
        <v>924</v>
      </c>
      <c r="AIC10" t="s">
        <v>925</v>
      </c>
      <c r="AID10" t="s">
        <v>926</v>
      </c>
      <c r="AIE10" t="s">
        <v>927</v>
      </c>
      <c r="AIF10" t="s">
        <v>928</v>
      </c>
      <c r="AIG10" t="s">
        <v>929</v>
      </c>
      <c r="AIH10" t="s">
        <v>930</v>
      </c>
      <c r="AII10" t="s">
        <v>931</v>
      </c>
      <c r="AIJ10" t="s">
        <v>932</v>
      </c>
      <c r="AIK10" t="s">
        <v>933</v>
      </c>
      <c r="AIL10" t="s">
        <v>934</v>
      </c>
      <c r="AIM10" t="s">
        <v>935</v>
      </c>
      <c r="AIN10" t="s">
        <v>936</v>
      </c>
      <c r="AIO10" t="s">
        <v>937</v>
      </c>
      <c r="AIP10" t="s">
        <v>938</v>
      </c>
      <c r="AIQ10" t="s">
        <v>939</v>
      </c>
      <c r="AIR10" t="s">
        <v>940</v>
      </c>
      <c r="AIS10" t="s">
        <v>941</v>
      </c>
      <c r="AIT10" t="s">
        <v>942</v>
      </c>
      <c r="AIU10" t="s">
        <v>943</v>
      </c>
      <c r="AIV10" t="s">
        <v>944</v>
      </c>
      <c r="AIW10" t="s">
        <v>945</v>
      </c>
      <c r="AIX10" t="s">
        <v>946</v>
      </c>
      <c r="AIY10" t="s">
        <v>947</v>
      </c>
      <c r="AIZ10" t="s">
        <v>948</v>
      </c>
      <c r="AJA10" t="s">
        <v>949</v>
      </c>
      <c r="AJB10" t="s">
        <v>950</v>
      </c>
      <c r="AJC10" t="s">
        <v>951</v>
      </c>
      <c r="AJD10" t="s">
        <v>952</v>
      </c>
      <c r="AJE10" t="s">
        <v>953</v>
      </c>
      <c r="AJF10" t="s">
        <v>954</v>
      </c>
      <c r="AJG10" t="s">
        <v>955</v>
      </c>
      <c r="AJH10" t="s">
        <v>956</v>
      </c>
      <c r="AJI10" t="s">
        <v>957</v>
      </c>
      <c r="AJJ10" t="s">
        <v>958</v>
      </c>
      <c r="AJK10" t="s">
        <v>959</v>
      </c>
      <c r="AJL10" t="s">
        <v>960</v>
      </c>
      <c r="AJM10" t="s">
        <v>961</v>
      </c>
      <c r="AJN10" t="s">
        <v>962</v>
      </c>
      <c r="AJO10" t="s">
        <v>963</v>
      </c>
      <c r="AJP10" t="s">
        <v>964</v>
      </c>
      <c r="AJQ10" t="s">
        <v>965</v>
      </c>
      <c r="AJR10" t="s">
        <v>966</v>
      </c>
      <c r="AJS10" t="s">
        <v>967</v>
      </c>
      <c r="AJT10" t="s">
        <v>968</v>
      </c>
      <c r="AJU10" t="s">
        <v>969</v>
      </c>
      <c r="AJV10" t="s">
        <v>970</v>
      </c>
      <c r="AJW10" t="s">
        <v>971</v>
      </c>
      <c r="AJX10" t="s">
        <v>972</v>
      </c>
      <c r="AJY10" t="s">
        <v>973</v>
      </c>
      <c r="AJZ10" t="s">
        <v>974</v>
      </c>
      <c r="AKA10" t="s">
        <v>975</v>
      </c>
      <c r="AKB10" t="s">
        <v>976</v>
      </c>
      <c r="AKC10" t="s">
        <v>977</v>
      </c>
      <c r="AKD10" t="s">
        <v>978</v>
      </c>
      <c r="AKE10" t="s">
        <v>979</v>
      </c>
      <c r="AKF10" t="s">
        <v>980</v>
      </c>
      <c r="AKG10" t="s">
        <v>981</v>
      </c>
      <c r="AKH10" t="s">
        <v>982</v>
      </c>
      <c r="AKI10" t="s">
        <v>983</v>
      </c>
      <c r="AKJ10" t="s">
        <v>984</v>
      </c>
      <c r="AKK10" t="s">
        <v>985</v>
      </c>
      <c r="AKL10" t="s">
        <v>986</v>
      </c>
      <c r="AKM10" t="s">
        <v>987</v>
      </c>
      <c r="AKN10" t="s">
        <v>988</v>
      </c>
      <c r="AKO10" t="s">
        <v>989</v>
      </c>
      <c r="AKP10" t="s">
        <v>990</v>
      </c>
      <c r="AKQ10" t="s">
        <v>991</v>
      </c>
      <c r="AKR10" t="s">
        <v>992</v>
      </c>
      <c r="AKS10" t="s">
        <v>993</v>
      </c>
      <c r="AKT10" t="s">
        <v>994</v>
      </c>
      <c r="AKU10" t="s">
        <v>995</v>
      </c>
      <c r="AKV10" t="s">
        <v>996</v>
      </c>
      <c r="AKW10" t="s">
        <v>997</v>
      </c>
      <c r="AKX10" t="s">
        <v>998</v>
      </c>
      <c r="AKY10" t="s">
        <v>999</v>
      </c>
      <c r="AKZ10" t="s">
        <v>1000</v>
      </c>
      <c r="ALA10" t="s">
        <v>1001</v>
      </c>
      <c r="ALB10" t="s">
        <v>1002</v>
      </c>
      <c r="ALC10" t="s">
        <v>1003</v>
      </c>
      <c r="ALD10" t="s">
        <v>1004</v>
      </c>
      <c r="ALE10" t="s">
        <v>1005</v>
      </c>
      <c r="ALF10" t="s">
        <v>1006</v>
      </c>
      <c r="ALG10" t="s">
        <v>1007</v>
      </c>
      <c r="ALH10" t="s">
        <v>1008</v>
      </c>
      <c r="ALI10" t="s">
        <v>1009</v>
      </c>
      <c r="ALJ10" t="s">
        <v>1010</v>
      </c>
      <c r="ALK10" t="s">
        <v>1011</v>
      </c>
      <c r="ALL10" t="s">
        <v>1012</v>
      </c>
      <c r="ALM10" t="s">
        <v>1013</v>
      </c>
      <c r="ALN10" t="s">
        <v>1014</v>
      </c>
      <c r="ALO10" t="s">
        <v>1015</v>
      </c>
      <c r="ALP10" t="s">
        <v>1016</v>
      </c>
      <c r="ALQ10" t="s">
        <v>1017</v>
      </c>
      <c r="ALR10" t="s">
        <v>1018</v>
      </c>
      <c r="ALS10" t="s">
        <v>1019</v>
      </c>
      <c r="ALT10" t="s">
        <v>1020</v>
      </c>
      <c r="ALU10" t="s">
        <v>1021</v>
      </c>
      <c r="ALV10" t="s">
        <v>1022</v>
      </c>
      <c r="ALW10" t="s">
        <v>1023</v>
      </c>
      <c r="ALX10" t="s">
        <v>1024</v>
      </c>
      <c r="ALY10" t="s">
        <v>1025</v>
      </c>
      <c r="ALZ10" t="s">
        <v>1026</v>
      </c>
      <c r="AMA10" t="s">
        <v>1027</v>
      </c>
      <c r="AMB10" t="s">
        <v>1028</v>
      </c>
      <c r="AMC10" t="s">
        <v>1029</v>
      </c>
      <c r="AMD10" t="s">
        <v>1030</v>
      </c>
      <c r="AME10" t="s">
        <v>1031</v>
      </c>
      <c r="AMF10" t="s">
        <v>1032</v>
      </c>
      <c r="AMG10" t="s">
        <v>1033</v>
      </c>
      <c r="AMH10" t="s">
        <v>1034</v>
      </c>
      <c r="AMI10" t="s">
        <v>1035</v>
      </c>
      <c r="AMJ10" t="s">
        <v>1036</v>
      </c>
      <c r="AMK10" t="s">
        <v>1037</v>
      </c>
      <c r="AML10" t="s">
        <v>1038</v>
      </c>
      <c r="AMM10" t="s">
        <v>1039</v>
      </c>
      <c r="AMN10" t="s">
        <v>1040</v>
      </c>
      <c r="AMO10" t="s">
        <v>1041</v>
      </c>
      <c r="AMP10" t="s">
        <v>1042</v>
      </c>
      <c r="AMQ10" t="s">
        <v>1043</v>
      </c>
      <c r="AMR10" t="s">
        <v>1044</v>
      </c>
      <c r="AMS10" t="s">
        <v>1045</v>
      </c>
      <c r="AMT10" t="s">
        <v>1046</v>
      </c>
      <c r="AMU10" t="s">
        <v>1047</v>
      </c>
      <c r="AMV10" t="s">
        <v>1048</v>
      </c>
      <c r="AMW10" t="s">
        <v>1049</v>
      </c>
      <c r="AMX10" t="s">
        <v>1050</v>
      </c>
      <c r="AMY10" t="s">
        <v>1051</v>
      </c>
      <c r="AMZ10" t="s">
        <v>1052</v>
      </c>
      <c r="ANA10" t="s">
        <v>1053</v>
      </c>
      <c r="ANB10" t="s">
        <v>1054</v>
      </c>
      <c r="ANC10" t="s">
        <v>1055</v>
      </c>
      <c r="AND10" t="s">
        <v>1056</v>
      </c>
      <c r="ANE10" t="s">
        <v>1057</v>
      </c>
      <c r="ANF10" t="s">
        <v>1058</v>
      </c>
      <c r="ANG10" t="s">
        <v>1059</v>
      </c>
      <c r="ANH10" t="s">
        <v>1060</v>
      </c>
      <c r="ANI10" t="s">
        <v>1061</v>
      </c>
      <c r="ANJ10" t="s">
        <v>1062</v>
      </c>
      <c r="ANK10" t="s">
        <v>1063</v>
      </c>
      <c r="ANL10" t="s">
        <v>1064</v>
      </c>
      <c r="ANM10" t="s">
        <v>1065</v>
      </c>
      <c r="ANN10" t="s">
        <v>1066</v>
      </c>
      <c r="ANO10" t="s">
        <v>1067</v>
      </c>
      <c r="ANP10" t="s">
        <v>1068</v>
      </c>
      <c r="ANQ10" t="s">
        <v>1069</v>
      </c>
      <c r="ANR10" t="s">
        <v>1070</v>
      </c>
      <c r="ANS10" t="s">
        <v>1071</v>
      </c>
      <c r="ANT10" t="s">
        <v>1072</v>
      </c>
      <c r="ANU10" t="s">
        <v>1073</v>
      </c>
      <c r="ANV10" t="s">
        <v>1074</v>
      </c>
      <c r="ANW10" t="s">
        <v>1075</v>
      </c>
      <c r="ANX10" t="s">
        <v>1076</v>
      </c>
      <c r="ANY10" t="s">
        <v>1077</v>
      </c>
      <c r="ANZ10" t="s">
        <v>1078</v>
      </c>
      <c r="AOA10" t="s">
        <v>1079</v>
      </c>
      <c r="AOB10" t="s">
        <v>1080</v>
      </c>
      <c r="AOC10" t="s">
        <v>1081</v>
      </c>
      <c r="AOD10" t="s">
        <v>1082</v>
      </c>
      <c r="AOE10" t="s">
        <v>1083</v>
      </c>
      <c r="AOF10" t="s">
        <v>1084</v>
      </c>
      <c r="AOG10" t="s">
        <v>1085</v>
      </c>
      <c r="AOH10" t="s">
        <v>1086</v>
      </c>
      <c r="AOI10" t="s">
        <v>1087</v>
      </c>
      <c r="AOJ10" t="s">
        <v>1088</v>
      </c>
      <c r="AOK10" t="s">
        <v>1089</v>
      </c>
      <c r="AOL10" t="s">
        <v>1090</v>
      </c>
      <c r="AOM10" t="s">
        <v>1091</v>
      </c>
      <c r="AON10" t="s">
        <v>1092</v>
      </c>
      <c r="AOO10" t="s">
        <v>1093</v>
      </c>
      <c r="AOP10" t="s">
        <v>1094</v>
      </c>
      <c r="AOQ10" t="s">
        <v>1095</v>
      </c>
      <c r="AOR10" t="s">
        <v>1096</v>
      </c>
      <c r="AOS10" t="s">
        <v>1097</v>
      </c>
      <c r="AOT10" t="s">
        <v>1098</v>
      </c>
      <c r="AOU10" t="s">
        <v>1099</v>
      </c>
      <c r="AOV10" t="s">
        <v>1100</v>
      </c>
      <c r="AOW10" t="s">
        <v>1101</v>
      </c>
      <c r="AOX10" t="s">
        <v>1102</v>
      </c>
      <c r="AOY10" t="s">
        <v>1103</v>
      </c>
      <c r="AOZ10" t="s">
        <v>1104</v>
      </c>
      <c r="APA10" t="s">
        <v>1105</v>
      </c>
      <c r="APB10" t="s">
        <v>1106</v>
      </c>
      <c r="APC10" t="s">
        <v>1107</v>
      </c>
      <c r="APD10" t="s">
        <v>1108</v>
      </c>
      <c r="APE10" t="s">
        <v>1109</v>
      </c>
      <c r="APF10" t="s">
        <v>1110</v>
      </c>
      <c r="APG10" t="s">
        <v>1111</v>
      </c>
      <c r="APH10" t="s">
        <v>1112</v>
      </c>
      <c r="API10" t="s">
        <v>1113</v>
      </c>
      <c r="APJ10" t="s">
        <v>1114</v>
      </c>
      <c r="APK10" t="s">
        <v>1115</v>
      </c>
      <c r="APL10" t="s">
        <v>1116</v>
      </c>
      <c r="APM10" t="s">
        <v>1117</v>
      </c>
      <c r="APN10" t="s">
        <v>1118</v>
      </c>
      <c r="APO10" t="s">
        <v>1119</v>
      </c>
      <c r="APP10" t="s">
        <v>1120</v>
      </c>
      <c r="APQ10" t="s">
        <v>1121</v>
      </c>
      <c r="APR10" t="s">
        <v>1122</v>
      </c>
      <c r="APS10" t="s">
        <v>1123</v>
      </c>
      <c r="APT10" t="s">
        <v>1124</v>
      </c>
      <c r="APU10" t="s">
        <v>1125</v>
      </c>
      <c r="APV10" t="s">
        <v>1126</v>
      </c>
      <c r="APW10" t="s">
        <v>1127</v>
      </c>
      <c r="APX10" t="s">
        <v>1128</v>
      </c>
      <c r="APY10" t="s">
        <v>1129</v>
      </c>
      <c r="APZ10" t="s">
        <v>1130</v>
      </c>
      <c r="AQA10" t="s">
        <v>1131</v>
      </c>
      <c r="AQB10" t="s">
        <v>1132</v>
      </c>
      <c r="AQC10" t="s">
        <v>1133</v>
      </c>
      <c r="AQD10" t="s">
        <v>1134</v>
      </c>
      <c r="AQE10" t="s">
        <v>1135</v>
      </c>
      <c r="AQF10" t="s">
        <v>1136</v>
      </c>
      <c r="AQG10" t="s">
        <v>1137</v>
      </c>
      <c r="AQH10" t="s">
        <v>1138</v>
      </c>
      <c r="AQI10" t="s">
        <v>1139</v>
      </c>
      <c r="AQJ10" t="s">
        <v>1140</v>
      </c>
      <c r="AQK10" t="s">
        <v>1141</v>
      </c>
      <c r="AQL10" t="s">
        <v>1142</v>
      </c>
      <c r="AQM10" t="s">
        <v>1143</v>
      </c>
      <c r="AQN10" t="s">
        <v>1144</v>
      </c>
      <c r="AQO10" t="s">
        <v>1145</v>
      </c>
      <c r="AQP10" t="s">
        <v>1146</v>
      </c>
      <c r="AQQ10" t="s">
        <v>1147</v>
      </c>
      <c r="AQR10" t="s">
        <v>1148</v>
      </c>
      <c r="AQS10" t="s">
        <v>1149</v>
      </c>
      <c r="AQT10" t="s">
        <v>1150</v>
      </c>
      <c r="AQU10" t="s">
        <v>1151</v>
      </c>
      <c r="AQV10" t="s">
        <v>1152</v>
      </c>
      <c r="AQW10" t="s">
        <v>1153</v>
      </c>
      <c r="AQX10" t="s">
        <v>1154</v>
      </c>
      <c r="AQY10" t="s">
        <v>1155</v>
      </c>
      <c r="AQZ10" t="s">
        <v>1156</v>
      </c>
      <c r="ARA10" t="s">
        <v>1157</v>
      </c>
      <c r="ARB10" t="s">
        <v>1158</v>
      </c>
      <c r="ARC10" t="s">
        <v>1159</v>
      </c>
      <c r="ARD10" t="s">
        <v>1160</v>
      </c>
      <c r="ARE10" t="s">
        <v>1161</v>
      </c>
      <c r="ARF10" t="s">
        <v>1162</v>
      </c>
      <c r="ARG10" t="s">
        <v>1163</v>
      </c>
      <c r="ARH10" t="s">
        <v>1164</v>
      </c>
      <c r="ARI10" t="s">
        <v>1165</v>
      </c>
      <c r="ARJ10" t="s">
        <v>1166</v>
      </c>
      <c r="ARK10" t="s">
        <v>1167</v>
      </c>
      <c r="ARL10" t="s">
        <v>1168</v>
      </c>
      <c r="ARM10" t="s">
        <v>1169</v>
      </c>
      <c r="ARN10" t="s">
        <v>1170</v>
      </c>
      <c r="ARO10" t="s">
        <v>1171</v>
      </c>
      <c r="ARP10" t="s">
        <v>1172</v>
      </c>
      <c r="ARQ10" t="s">
        <v>1173</v>
      </c>
      <c r="ARR10" t="s">
        <v>1174</v>
      </c>
      <c r="ARS10" t="s">
        <v>1175</v>
      </c>
      <c r="ART10" t="s">
        <v>1176</v>
      </c>
      <c r="ARU10" t="s">
        <v>1177</v>
      </c>
      <c r="ARV10" t="s">
        <v>1178</v>
      </c>
      <c r="ARW10" t="s">
        <v>1179</v>
      </c>
      <c r="ARX10" t="s">
        <v>1180</v>
      </c>
      <c r="ARY10" t="s">
        <v>1181</v>
      </c>
      <c r="ARZ10" t="s">
        <v>1182</v>
      </c>
      <c r="ASA10" t="s">
        <v>1183</v>
      </c>
      <c r="ASB10" t="s">
        <v>1184</v>
      </c>
      <c r="ASC10" t="s">
        <v>1185</v>
      </c>
      <c r="ASD10" t="s">
        <v>1186</v>
      </c>
      <c r="ASE10" t="s">
        <v>1187</v>
      </c>
      <c r="ASF10" t="s">
        <v>1188</v>
      </c>
      <c r="ASG10" t="s">
        <v>1189</v>
      </c>
      <c r="ASH10" t="s">
        <v>1190</v>
      </c>
      <c r="ASI10" t="s">
        <v>1191</v>
      </c>
      <c r="ASJ10" t="s">
        <v>1192</v>
      </c>
      <c r="ASK10" t="s">
        <v>1193</v>
      </c>
      <c r="ASL10" t="s">
        <v>1194</v>
      </c>
      <c r="ASM10" t="s">
        <v>1195</v>
      </c>
      <c r="ASN10" t="s">
        <v>1196</v>
      </c>
      <c r="ASO10" t="s">
        <v>1197</v>
      </c>
      <c r="ASP10" t="s">
        <v>1198</v>
      </c>
      <c r="ASQ10" t="s">
        <v>1199</v>
      </c>
      <c r="ASR10" t="s">
        <v>1200</v>
      </c>
      <c r="ASS10" t="s">
        <v>1201</v>
      </c>
      <c r="AST10" t="s">
        <v>1202</v>
      </c>
      <c r="ASU10" t="s">
        <v>1203</v>
      </c>
      <c r="ASV10" t="s">
        <v>1204</v>
      </c>
      <c r="ASW10" t="s">
        <v>1205</v>
      </c>
      <c r="ASX10" t="s">
        <v>1206</v>
      </c>
      <c r="ASY10" t="s">
        <v>1207</v>
      </c>
      <c r="ASZ10" t="s">
        <v>1208</v>
      </c>
      <c r="ATA10" t="s">
        <v>1209</v>
      </c>
      <c r="ATB10" t="s">
        <v>1210</v>
      </c>
      <c r="ATC10" t="s">
        <v>1211</v>
      </c>
      <c r="ATD10" t="s">
        <v>1212</v>
      </c>
      <c r="ATE10" t="s">
        <v>1213</v>
      </c>
      <c r="ATF10" t="s">
        <v>1214</v>
      </c>
      <c r="ATG10" t="s">
        <v>1215</v>
      </c>
      <c r="ATH10" t="s">
        <v>1216</v>
      </c>
      <c r="ATI10" t="s">
        <v>1217</v>
      </c>
      <c r="ATJ10" t="s">
        <v>1218</v>
      </c>
      <c r="ATK10" t="s">
        <v>1219</v>
      </c>
      <c r="ATL10" t="s">
        <v>1220</v>
      </c>
      <c r="ATM10" t="s">
        <v>1221</v>
      </c>
      <c r="ATN10" t="s">
        <v>1222</v>
      </c>
      <c r="ATO10" t="s">
        <v>1223</v>
      </c>
      <c r="ATP10" t="s">
        <v>1224</v>
      </c>
      <c r="ATQ10" t="s">
        <v>1225</v>
      </c>
      <c r="ATR10" t="s">
        <v>1226</v>
      </c>
      <c r="ATS10" t="s">
        <v>1227</v>
      </c>
      <c r="ATT10" t="s">
        <v>1228</v>
      </c>
      <c r="ATU10" t="s">
        <v>1229</v>
      </c>
      <c r="ATV10" t="s">
        <v>1230</v>
      </c>
      <c r="ATW10" t="s">
        <v>1231</v>
      </c>
      <c r="ATX10" t="s">
        <v>1232</v>
      </c>
      <c r="ATY10" t="s">
        <v>1233</v>
      </c>
      <c r="ATZ10" t="s">
        <v>1234</v>
      </c>
      <c r="AUA10" t="s">
        <v>1235</v>
      </c>
      <c r="AUB10" t="s">
        <v>1236</v>
      </c>
      <c r="AUC10" t="s">
        <v>1237</v>
      </c>
      <c r="AUD10" t="s">
        <v>1238</v>
      </c>
      <c r="AUE10" t="s">
        <v>1239</v>
      </c>
      <c r="AUF10" t="s">
        <v>1240</v>
      </c>
      <c r="AUG10" t="s">
        <v>1241</v>
      </c>
      <c r="AUH10" t="s">
        <v>1242</v>
      </c>
      <c r="AUI10" t="s">
        <v>1243</v>
      </c>
      <c r="AUJ10" t="s">
        <v>1244</v>
      </c>
      <c r="AUK10" t="s">
        <v>1245</v>
      </c>
      <c r="AUL10" t="s">
        <v>1246</v>
      </c>
      <c r="AUM10" t="s">
        <v>1247</v>
      </c>
      <c r="AUN10" t="s">
        <v>1248</v>
      </c>
      <c r="AUO10" t="s">
        <v>1249</v>
      </c>
      <c r="AUP10" t="s">
        <v>1250</v>
      </c>
      <c r="AUQ10" t="s">
        <v>1251</v>
      </c>
      <c r="AUR10" t="s">
        <v>1252</v>
      </c>
      <c r="AUS10" t="s">
        <v>1253</v>
      </c>
      <c r="AUT10" t="s">
        <v>1254</v>
      </c>
      <c r="AUU10" t="s">
        <v>1255</v>
      </c>
      <c r="AUV10" t="s">
        <v>1256</v>
      </c>
      <c r="AUW10" t="s">
        <v>1257</v>
      </c>
      <c r="AUX10" t="s">
        <v>1258</v>
      </c>
      <c r="AUY10" t="s">
        <v>1259</v>
      </c>
      <c r="AUZ10" t="s">
        <v>1260</v>
      </c>
      <c r="AVA10" t="s">
        <v>1261</v>
      </c>
      <c r="AVB10" t="s">
        <v>1262</v>
      </c>
      <c r="AVC10" t="s">
        <v>1263</v>
      </c>
      <c r="AVD10" t="s">
        <v>1264</v>
      </c>
      <c r="AVE10" t="s">
        <v>1265</v>
      </c>
      <c r="AVF10" t="s">
        <v>1266</v>
      </c>
      <c r="AVG10" t="s">
        <v>1267</v>
      </c>
      <c r="AVH10" t="s">
        <v>1268</v>
      </c>
      <c r="AVI10" t="s">
        <v>1269</v>
      </c>
      <c r="AVJ10" t="s">
        <v>1270</v>
      </c>
      <c r="AVK10" t="s">
        <v>1271</v>
      </c>
      <c r="AVL10" t="s">
        <v>1272</v>
      </c>
      <c r="AVM10" t="s">
        <v>1273</v>
      </c>
      <c r="AVN10" t="s">
        <v>1274</v>
      </c>
      <c r="AVO10" t="s">
        <v>1275</v>
      </c>
      <c r="AVP10" t="s">
        <v>1276</v>
      </c>
      <c r="AVQ10" t="s">
        <v>1277</v>
      </c>
      <c r="AVR10" t="s">
        <v>1278</v>
      </c>
      <c r="AVS10" t="s">
        <v>1279</v>
      </c>
      <c r="AVT10" t="s">
        <v>1280</v>
      </c>
      <c r="AVU10" t="s">
        <v>1281</v>
      </c>
      <c r="AVV10" t="s">
        <v>1282</v>
      </c>
      <c r="AVW10" t="s">
        <v>1283</v>
      </c>
      <c r="AVX10" t="s">
        <v>1284</v>
      </c>
      <c r="AVY10" t="s">
        <v>1285</v>
      </c>
      <c r="AVZ10" t="s">
        <v>1286</v>
      </c>
      <c r="AWA10" t="s">
        <v>1287</v>
      </c>
      <c r="AWB10" t="s">
        <v>1288</v>
      </c>
      <c r="AWC10" t="s">
        <v>1289</v>
      </c>
      <c r="AWD10" t="s">
        <v>1290</v>
      </c>
      <c r="AWE10" t="s">
        <v>1291</v>
      </c>
      <c r="AWF10" t="s">
        <v>1292</v>
      </c>
      <c r="AWG10" t="s">
        <v>1293</v>
      </c>
      <c r="AWH10" t="s">
        <v>1294</v>
      </c>
      <c r="AWI10" t="s">
        <v>1295</v>
      </c>
      <c r="AWJ10" t="s">
        <v>1296</v>
      </c>
      <c r="AWK10" t="s">
        <v>1297</v>
      </c>
      <c r="AWL10" t="s">
        <v>1298</v>
      </c>
      <c r="AWM10" t="s">
        <v>1299</v>
      </c>
      <c r="AWN10" t="s">
        <v>1300</v>
      </c>
      <c r="AWO10" t="s">
        <v>1301</v>
      </c>
      <c r="AWP10" t="s">
        <v>1302</v>
      </c>
      <c r="AWQ10" t="s">
        <v>1303</v>
      </c>
      <c r="AWR10" t="s">
        <v>1304</v>
      </c>
      <c r="AWS10" t="s">
        <v>1305</v>
      </c>
      <c r="AWT10" t="s">
        <v>1306</v>
      </c>
      <c r="AWU10" t="s">
        <v>1307</v>
      </c>
      <c r="AWV10" t="s">
        <v>1308</v>
      </c>
      <c r="AWW10" t="s">
        <v>1309</v>
      </c>
      <c r="AWX10" t="s">
        <v>1310</v>
      </c>
      <c r="AWY10" t="s">
        <v>1311</v>
      </c>
      <c r="AWZ10" t="s">
        <v>1312</v>
      </c>
      <c r="AXA10" t="s">
        <v>1313</v>
      </c>
      <c r="AXB10" t="s">
        <v>1314</v>
      </c>
      <c r="AXC10" t="s">
        <v>1315</v>
      </c>
      <c r="AXD10" t="s">
        <v>1316</v>
      </c>
      <c r="AXE10" t="s">
        <v>1317</v>
      </c>
      <c r="AXF10" t="s">
        <v>1318</v>
      </c>
      <c r="AXG10" t="s">
        <v>1319</v>
      </c>
      <c r="AXH10" t="s">
        <v>1320</v>
      </c>
      <c r="AXI10" t="s">
        <v>1321</v>
      </c>
      <c r="AXJ10" t="s">
        <v>1322</v>
      </c>
      <c r="AXK10" t="s">
        <v>1323</v>
      </c>
      <c r="AXL10" t="s">
        <v>1324</v>
      </c>
      <c r="AXM10" t="s">
        <v>1325</v>
      </c>
      <c r="AXN10" t="s">
        <v>1326</v>
      </c>
      <c r="AXO10" t="s">
        <v>1327</v>
      </c>
      <c r="AXP10" t="s">
        <v>1328</v>
      </c>
      <c r="AXQ10" t="s">
        <v>1329</v>
      </c>
      <c r="AXR10" t="s">
        <v>1330</v>
      </c>
      <c r="AXS10" t="s">
        <v>1331</v>
      </c>
      <c r="AXT10" t="s">
        <v>1332</v>
      </c>
      <c r="AXU10" t="s">
        <v>1333</v>
      </c>
      <c r="AXV10" t="s">
        <v>1334</v>
      </c>
      <c r="AXW10" t="s">
        <v>1335</v>
      </c>
      <c r="AXX10" t="s">
        <v>1336</v>
      </c>
      <c r="AXY10" t="s">
        <v>1337</v>
      </c>
      <c r="AXZ10" t="s">
        <v>1338</v>
      </c>
      <c r="AYA10" t="s">
        <v>1339</v>
      </c>
      <c r="AYB10" t="s">
        <v>1340</v>
      </c>
      <c r="AYC10" t="s">
        <v>1341</v>
      </c>
      <c r="AYD10" t="s">
        <v>1342</v>
      </c>
      <c r="AYE10" t="s">
        <v>1343</v>
      </c>
      <c r="AYF10" t="s">
        <v>1344</v>
      </c>
      <c r="AYG10" t="s">
        <v>1345</v>
      </c>
      <c r="AYH10" t="s">
        <v>1346</v>
      </c>
      <c r="AYI10" t="s">
        <v>1347</v>
      </c>
      <c r="AYJ10" t="s">
        <v>1348</v>
      </c>
      <c r="AYK10" t="s">
        <v>1349</v>
      </c>
      <c r="AYL10" t="s">
        <v>1350</v>
      </c>
      <c r="AYM10" t="s">
        <v>1351</v>
      </c>
      <c r="AYN10" t="s">
        <v>1352</v>
      </c>
      <c r="AYO10" t="s">
        <v>1353</v>
      </c>
      <c r="AYP10" t="s">
        <v>1354</v>
      </c>
      <c r="AYQ10" t="s">
        <v>1355</v>
      </c>
      <c r="AYR10" t="s">
        <v>1356</v>
      </c>
      <c r="AYS10" t="s">
        <v>1357</v>
      </c>
      <c r="AYT10" t="s">
        <v>1358</v>
      </c>
      <c r="AYU10" t="s">
        <v>1359</v>
      </c>
      <c r="AYV10" t="s">
        <v>1360</v>
      </c>
      <c r="AYW10" t="s">
        <v>1361</v>
      </c>
      <c r="AYX10" t="s">
        <v>1362</v>
      </c>
      <c r="AYY10" t="s">
        <v>1363</v>
      </c>
      <c r="AYZ10" t="s">
        <v>1364</v>
      </c>
      <c r="AZA10" t="s">
        <v>1365</v>
      </c>
      <c r="AZB10" t="s">
        <v>1366</v>
      </c>
      <c r="AZC10" t="s">
        <v>1367</v>
      </c>
      <c r="AZD10" t="s">
        <v>1368</v>
      </c>
      <c r="AZE10" t="s">
        <v>1369</v>
      </c>
      <c r="AZF10" t="s">
        <v>1370</v>
      </c>
      <c r="AZG10" t="s">
        <v>1371</v>
      </c>
      <c r="AZH10" t="s">
        <v>1372</v>
      </c>
      <c r="AZI10" t="s">
        <v>1373</v>
      </c>
      <c r="AZJ10" t="s">
        <v>1374</v>
      </c>
      <c r="AZK10" t="s">
        <v>1375</v>
      </c>
      <c r="AZL10" t="s">
        <v>1376</v>
      </c>
      <c r="AZM10" t="s">
        <v>1377</v>
      </c>
      <c r="AZN10" t="s">
        <v>1378</v>
      </c>
      <c r="AZO10" t="s">
        <v>1379</v>
      </c>
      <c r="AZP10" t="s">
        <v>1380</v>
      </c>
      <c r="AZQ10" t="s">
        <v>1381</v>
      </c>
      <c r="AZR10" t="s">
        <v>1382</v>
      </c>
      <c r="AZS10" t="s">
        <v>1383</v>
      </c>
      <c r="AZT10" t="s">
        <v>1384</v>
      </c>
      <c r="AZU10" t="s">
        <v>1385</v>
      </c>
      <c r="AZV10" t="s">
        <v>1386</v>
      </c>
      <c r="AZW10" t="s">
        <v>1387</v>
      </c>
      <c r="AZX10" t="s">
        <v>1388</v>
      </c>
      <c r="AZY10" t="s">
        <v>1389</v>
      </c>
      <c r="AZZ10" t="s">
        <v>1390</v>
      </c>
      <c r="BAA10" t="s">
        <v>1391</v>
      </c>
      <c r="BAB10" t="s">
        <v>1392</v>
      </c>
      <c r="BAC10" t="s">
        <v>1393</v>
      </c>
      <c r="BAD10" t="s">
        <v>1394</v>
      </c>
      <c r="BAE10" t="s">
        <v>1395</v>
      </c>
      <c r="BAF10" t="s">
        <v>1396</v>
      </c>
      <c r="BAG10" t="s">
        <v>1397</v>
      </c>
      <c r="BAH10" t="s">
        <v>1398</v>
      </c>
      <c r="BAI10" t="s">
        <v>1399</v>
      </c>
      <c r="BAJ10" t="s">
        <v>1400</v>
      </c>
      <c r="BAK10" t="s">
        <v>1401</v>
      </c>
      <c r="BAL10" t="s">
        <v>1402</v>
      </c>
      <c r="BAM10" t="s">
        <v>1403</v>
      </c>
      <c r="BAN10" t="s">
        <v>1404</v>
      </c>
      <c r="BAO10" t="s">
        <v>1405</v>
      </c>
      <c r="BAP10" t="s">
        <v>1406</v>
      </c>
      <c r="BAQ10" t="s">
        <v>1407</v>
      </c>
      <c r="BAR10" t="s">
        <v>1408</v>
      </c>
      <c r="BAS10" t="s">
        <v>1409</v>
      </c>
      <c r="BAT10" t="s">
        <v>1410</v>
      </c>
      <c r="BAU10" t="s">
        <v>1411</v>
      </c>
      <c r="BAV10" t="s">
        <v>1412</v>
      </c>
      <c r="BAW10" t="s">
        <v>1413</v>
      </c>
      <c r="BAX10" t="s">
        <v>1414</v>
      </c>
      <c r="BAY10" t="s">
        <v>1415</v>
      </c>
      <c r="BAZ10" t="s">
        <v>1416</v>
      </c>
      <c r="BBA10" t="s">
        <v>1417</v>
      </c>
      <c r="BBB10" t="s">
        <v>1418</v>
      </c>
      <c r="BBC10" t="s">
        <v>1419</v>
      </c>
      <c r="BBD10" t="s">
        <v>1420</v>
      </c>
      <c r="BBE10" t="s">
        <v>1421</v>
      </c>
      <c r="BBF10" t="s">
        <v>1422</v>
      </c>
      <c r="BBG10" t="s">
        <v>1423</v>
      </c>
      <c r="BBH10" t="s">
        <v>1424</v>
      </c>
      <c r="BBI10" t="s">
        <v>1425</v>
      </c>
      <c r="BBJ10" t="s">
        <v>1426</v>
      </c>
      <c r="BBK10" t="s">
        <v>1427</v>
      </c>
      <c r="BBL10" t="s">
        <v>1428</v>
      </c>
      <c r="BBM10" t="s">
        <v>1429</v>
      </c>
      <c r="BBN10" t="s">
        <v>1430</v>
      </c>
      <c r="BBO10" t="s">
        <v>1431</v>
      </c>
      <c r="BBP10" t="s">
        <v>1432</v>
      </c>
      <c r="BBQ10" t="s">
        <v>1433</v>
      </c>
      <c r="BBR10" t="s">
        <v>1434</v>
      </c>
      <c r="BBS10" t="s">
        <v>1435</v>
      </c>
      <c r="BBT10" t="s">
        <v>1436</v>
      </c>
      <c r="BBU10" t="s">
        <v>1437</v>
      </c>
      <c r="BBV10" t="s">
        <v>1438</v>
      </c>
      <c r="BBW10" t="s">
        <v>1439</v>
      </c>
      <c r="BBX10" t="s">
        <v>1440</v>
      </c>
      <c r="BBY10" t="s">
        <v>1441</v>
      </c>
      <c r="BBZ10" t="s">
        <v>1442</v>
      </c>
      <c r="BCA10" t="s">
        <v>1443</v>
      </c>
      <c r="BCB10" t="s">
        <v>1444</v>
      </c>
      <c r="BCC10" t="s">
        <v>1445</v>
      </c>
      <c r="BCD10" t="s">
        <v>1446</v>
      </c>
      <c r="BCE10" t="s">
        <v>1447</v>
      </c>
      <c r="BCF10" t="s">
        <v>1448</v>
      </c>
      <c r="BCG10" t="s">
        <v>1449</v>
      </c>
      <c r="BCH10" t="s">
        <v>1450</v>
      </c>
      <c r="BCI10" t="s">
        <v>1451</v>
      </c>
      <c r="BCJ10" t="s">
        <v>1452</v>
      </c>
      <c r="BCK10" t="s">
        <v>1453</v>
      </c>
      <c r="BCL10" t="s">
        <v>1454</v>
      </c>
      <c r="BCM10" t="s">
        <v>1455</v>
      </c>
      <c r="BCN10" t="s">
        <v>1456</v>
      </c>
      <c r="BCO10" t="s">
        <v>1457</v>
      </c>
      <c r="BCP10" t="s">
        <v>1458</v>
      </c>
      <c r="BCQ10" t="s">
        <v>1459</v>
      </c>
      <c r="BCR10" t="s">
        <v>1460</v>
      </c>
      <c r="BCS10" t="s">
        <v>1461</v>
      </c>
      <c r="BCT10" t="s">
        <v>1462</v>
      </c>
      <c r="BCU10" t="s">
        <v>1463</v>
      </c>
      <c r="BCV10" t="s">
        <v>1464</v>
      </c>
      <c r="BCW10" t="s">
        <v>1465</v>
      </c>
      <c r="BCX10" t="s">
        <v>1466</v>
      </c>
      <c r="BCY10" t="s">
        <v>1467</v>
      </c>
      <c r="BCZ10" t="s">
        <v>1468</v>
      </c>
      <c r="BDA10" t="s">
        <v>1469</v>
      </c>
      <c r="BDB10" t="s">
        <v>1470</v>
      </c>
      <c r="BDC10" t="s">
        <v>1471</v>
      </c>
      <c r="BDD10" t="s">
        <v>1472</v>
      </c>
      <c r="BDE10" t="s">
        <v>1473</v>
      </c>
      <c r="BDF10" t="s">
        <v>1474</v>
      </c>
      <c r="BDG10" t="s">
        <v>1475</v>
      </c>
      <c r="BDH10" t="s">
        <v>1476</v>
      </c>
      <c r="BDI10" t="s">
        <v>1477</v>
      </c>
      <c r="BDJ10" t="s">
        <v>1478</v>
      </c>
      <c r="BDK10" t="s">
        <v>1479</v>
      </c>
      <c r="BDL10" t="s">
        <v>1480</v>
      </c>
      <c r="BDM10" t="s">
        <v>1481</v>
      </c>
      <c r="BDN10" t="s">
        <v>1482</v>
      </c>
      <c r="BDO10" t="s">
        <v>1483</v>
      </c>
      <c r="BDP10" t="s">
        <v>1484</v>
      </c>
      <c r="BDQ10" t="s">
        <v>1485</v>
      </c>
      <c r="BDR10" t="s">
        <v>1486</v>
      </c>
      <c r="BDS10" t="s">
        <v>1487</v>
      </c>
      <c r="BDT10" t="s">
        <v>1488</v>
      </c>
      <c r="BDU10" t="s">
        <v>1489</v>
      </c>
      <c r="BDV10" t="s">
        <v>1490</v>
      </c>
      <c r="BDW10" t="s">
        <v>1491</v>
      </c>
      <c r="BDX10" t="s">
        <v>1492</v>
      </c>
      <c r="BDY10" t="s">
        <v>1493</v>
      </c>
      <c r="BDZ10" t="s">
        <v>1494</v>
      </c>
      <c r="BEA10" t="s">
        <v>1495</v>
      </c>
      <c r="BEB10" t="s">
        <v>1496</v>
      </c>
      <c r="BEC10" t="s">
        <v>1497</v>
      </c>
      <c r="BED10" t="s">
        <v>1498</v>
      </c>
      <c r="BEE10" t="s">
        <v>1499</v>
      </c>
      <c r="BEF10" t="s">
        <v>1500</v>
      </c>
      <c r="BEG10" t="s">
        <v>1501</v>
      </c>
      <c r="BEH10" t="s">
        <v>1502</v>
      </c>
      <c r="BEI10" t="s">
        <v>1503</v>
      </c>
      <c r="BEJ10" t="s">
        <v>1504</v>
      </c>
      <c r="BEK10" t="s">
        <v>1505</v>
      </c>
      <c r="BEL10" t="s">
        <v>1506</v>
      </c>
      <c r="BEM10" t="s">
        <v>1507</v>
      </c>
      <c r="BEN10" t="s">
        <v>1508</v>
      </c>
      <c r="BEO10" t="s">
        <v>1509</v>
      </c>
      <c r="BEP10" t="s">
        <v>1510</v>
      </c>
      <c r="BEQ10" t="s">
        <v>1511</v>
      </c>
      <c r="BER10" t="s">
        <v>1512</v>
      </c>
      <c r="BES10" t="s">
        <v>1513</v>
      </c>
      <c r="BET10" t="s">
        <v>1514</v>
      </c>
      <c r="BEU10" t="s">
        <v>1515</v>
      </c>
      <c r="BEV10" t="s">
        <v>1516</v>
      </c>
      <c r="BEW10" t="s">
        <v>1517</v>
      </c>
      <c r="BEX10" t="s">
        <v>1518</v>
      </c>
      <c r="BEY10" t="s">
        <v>1519</v>
      </c>
      <c r="BEZ10" t="s">
        <v>1520</v>
      </c>
      <c r="BFA10" t="s">
        <v>1521</v>
      </c>
      <c r="BFB10" t="s">
        <v>1522</v>
      </c>
      <c r="BFC10" t="s">
        <v>1523</v>
      </c>
      <c r="BFD10" t="s">
        <v>1524</v>
      </c>
      <c r="BFE10" t="s">
        <v>1525</v>
      </c>
      <c r="BFF10" t="s">
        <v>1526</v>
      </c>
      <c r="BFG10" t="s">
        <v>1527</v>
      </c>
      <c r="BFH10" t="s">
        <v>1528</v>
      </c>
      <c r="BFI10" t="s">
        <v>1529</v>
      </c>
      <c r="BFJ10" t="s">
        <v>1530</v>
      </c>
      <c r="BFK10" t="s">
        <v>1531</v>
      </c>
      <c r="BFL10" t="s">
        <v>1532</v>
      </c>
      <c r="BFM10" t="s">
        <v>1533</v>
      </c>
      <c r="BFN10" t="s">
        <v>1534</v>
      </c>
      <c r="BFO10" t="s">
        <v>1535</v>
      </c>
      <c r="BFP10" t="s">
        <v>1536</v>
      </c>
      <c r="BFQ10" t="s">
        <v>1537</v>
      </c>
      <c r="BFR10" t="s">
        <v>1538</v>
      </c>
      <c r="BFS10" t="s">
        <v>1539</v>
      </c>
      <c r="BFT10" t="s">
        <v>1540</v>
      </c>
      <c r="BFU10" t="s">
        <v>1541</v>
      </c>
      <c r="BFV10" t="s">
        <v>1542</v>
      </c>
      <c r="BFW10" t="s">
        <v>1543</v>
      </c>
      <c r="BFX10" t="s">
        <v>1544</v>
      </c>
      <c r="BFY10" t="s">
        <v>1545</v>
      </c>
      <c r="BFZ10" t="s">
        <v>1546</v>
      </c>
      <c r="BGA10" t="s">
        <v>1547</v>
      </c>
      <c r="BGB10" t="s">
        <v>1548</v>
      </c>
      <c r="BGC10" t="s">
        <v>1549</v>
      </c>
      <c r="BGD10" t="s">
        <v>1550</v>
      </c>
      <c r="BGE10" t="s">
        <v>1551</v>
      </c>
      <c r="BGF10" t="s">
        <v>1552</v>
      </c>
      <c r="BGG10" t="s">
        <v>1553</v>
      </c>
      <c r="BGH10" t="s">
        <v>1554</v>
      </c>
      <c r="BGI10" t="s">
        <v>1555</v>
      </c>
      <c r="BGJ10" t="s">
        <v>1556</v>
      </c>
      <c r="BGK10" t="s">
        <v>1557</v>
      </c>
      <c r="BGL10" t="s">
        <v>1558</v>
      </c>
      <c r="BGM10" t="s">
        <v>1559</v>
      </c>
      <c r="BGN10" t="s">
        <v>1560</v>
      </c>
      <c r="BGO10" t="s">
        <v>1561</v>
      </c>
      <c r="BGP10" t="s">
        <v>1562</v>
      </c>
      <c r="BGQ10" t="s">
        <v>1563</v>
      </c>
      <c r="BGR10" t="s">
        <v>1564</v>
      </c>
      <c r="BGS10" t="s">
        <v>1565</v>
      </c>
      <c r="BGT10" t="s">
        <v>1566</v>
      </c>
      <c r="BGU10" t="s">
        <v>1567</v>
      </c>
      <c r="BGV10" t="s">
        <v>1568</v>
      </c>
      <c r="BGW10" t="s">
        <v>1569</v>
      </c>
      <c r="BGX10" t="s">
        <v>1570</v>
      </c>
      <c r="BGY10" t="s">
        <v>1571</v>
      </c>
      <c r="BGZ10" t="s">
        <v>1572</v>
      </c>
      <c r="BHA10" t="s">
        <v>1573</v>
      </c>
      <c r="BHB10" t="s">
        <v>1574</v>
      </c>
      <c r="BHC10" t="s">
        <v>1575</v>
      </c>
      <c r="BHD10" t="s">
        <v>1576</v>
      </c>
      <c r="BHE10" t="s">
        <v>1577</v>
      </c>
      <c r="BHF10" t="s">
        <v>1578</v>
      </c>
      <c r="BHG10" t="s">
        <v>1579</v>
      </c>
      <c r="BHH10" t="s">
        <v>1580</v>
      </c>
      <c r="BHI10" t="s">
        <v>1581</v>
      </c>
      <c r="BHJ10" t="s">
        <v>1582</v>
      </c>
      <c r="BHK10" t="s">
        <v>1583</v>
      </c>
      <c r="BHL10" t="s">
        <v>1584</v>
      </c>
      <c r="BHM10" t="s">
        <v>1585</v>
      </c>
      <c r="BHN10" t="s">
        <v>1586</v>
      </c>
      <c r="BHO10" t="s">
        <v>1587</v>
      </c>
      <c r="BHP10" t="s">
        <v>1588</v>
      </c>
      <c r="BHQ10" t="s">
        <v>1589</v>
      </c>
      <c r="BHR10" t="s">
        <v>1590</v>
      </c>
      <c r="BHS10" t="s">
        <v>1591</v>
      </c>
      <c r="BHT10" t="s">
        <v>1592</v>
      </c>
      <c r="BHU10" t="s">
        <v>1593</v>
      </c>
      <c r="BHV10" t="s">
        <v>1594</v>
      </c>
      <c r="BHW10" t="s">
        <v>1595</v>
      </c>
      <c r="BHX10" t="s">
        <v>1596</v>
      </c>
      <c r="BHY10" t="s">
        <v>1597</v>
      </c>
      <c r="BHZ10" t="s">
        <v>1598</v>
      </c>
      <c r="BIA10" t="s">
        <v>1599</v>
      </c>
      <c r="BIB10" t="s">
        <v>1600</v>
      </c>
      <c r="BIC10" t="s">
        <v>1601</v>
      </c>
      <c r="BID10" t="s">
        <v>1602</v>
      </c>
      <c r="BIE10" t="s">
        <v>1603</v>
      </c>
      <c r="BIF10" t="s">
        <v>1604</v>
      </c>
      <c r="BIG10" t="s">
        <v>1605</v>
      </c>
      <c r="BIH10" t="s">
        <v>1606</v>
      </c>
      <c r="BII10" t="s">
        <v>1607</v>
      </c>
      <c r="BIJ10" t="s">
        <v>1608</v>
      </c>
      <c r="BIK10" t="s">
        <v>1609</v>
      </c>
      <c r="BIL10" t="s">
        <v>1610</v>
      </c>
      <c r="BIM10" t="s">
        <v>1611</v>
      </c>
      <c r="BIN10" t="s">
        <v>1612</v>
      </c>
      <c r="BIO10" t="s">
        <v>1613</v>
      </c>
      <c r="BIP10" t="s">
        <v>1614</v>
      </c>
      <c r="BIQ10" t="s">
        <v>1615</v>
      </c>
      <c r="BIR10" t="s">
        <v>1616</v>
      </c>
      <c r="BIS10" t="s">
        <v>1617</v>
      </c>
      <c r="BIT10" t="s">
        <v>1618</v>
      </c>
      <c r="BIU10" t="s">
        <v>1619</v>
      </c>
      <c r="BIV10" t="s">
        <v>1620</v>
      </c>
      <c r="BIW10" t="s">
        <v>1621</v>
      </c>
      <c r="BIX10" t="s">
        <v>1622</v>
      </c>
      <c r="BIY10" t="s">
        <v>1623</v>
      </c>
      <c r="BIZ10" t="s">
        <v>1624</v>
      </c>
      <c r="BJA10" t="s">
        <v>1625</v>
      </c>
      <c r="BJB10" t="s">
        <v>1626</v>
      </c>
      <c r="BJC10" t="s">
        <v>1627</v>
      </c>
      <c r="BJD10" t="s">
        <v>1628</v>
      </c>
      <c r="BJE10" t="s">
        <v>1629</v>
      </c>
      <c r="BJF10" t="s">
        <v>1630</v>
      </c>
      <c r="BJG10" t="s">
        <v>1631</v>
      </c>
      <c r="BJH10" t="s">
        <v>1632</v>
      </c>
      <c r="BJI10" t="s">
        <v>1633</v>
      </c>
      <c r="BJJ10" t="s">
        <v>1634</v>
      </c>
      <c r="BJK10" t="s">
        <v>1635</v>
      </c>
      <c r="BJL10" t="s">
        <v>1636</v>
      </c>
      <c r="BJM10" t="s">
        <v>1637</v>
      </c>
      <c r="BJN10" t="s">
        <v>1638</v>
      </c>
      <c r="BJO10" t="s">
        <v>1639</v>
      </c>
      <c r="BJP10" t="s">
        <v>1640</v>
      </c>
      <c r="BJQ10" t="s">
        <v>1641</v>
      </c>
      <c r="BJR10" t="s">
        <v>1642</v>
      </c>
      <c r="BJS10" t="s">
        <v>1643</v>
      </c>
      <c r="BJT10" t="s">
        <v>1644</v>
      </c>
      <c r="BJU10" t="s">
        <v>1645</v>
      </c>
      <c r="BJV10" t="s">
        <v>1646</v>
      </c>
      <c r="BJW10" t="s">
        <v>1647</v>
      </c>
      <c r="BJX10" t="s">
        <v>1648</v>
      </c>
      <c r="BJY10" t="s">
        <v>1649</v>
      </c>
      <c r="BJZ10" t="s">
        <v>1650</v>
      </c>
      <c r="BKA10" t="s">
        <v>1651</v>
      </c>
      <c r="BKB10" t="s">
        <v>1652</v>
      </c>
      <c r="BKC10" t="s">
        <v>1653</v>
      </c>
      <c r="BKD10" t="s">
        <v>1654</v>
      </c>
      <c r="BKE10" t="s">
        <v>1655</v>
      </c>
      <c r="BKF10" t="s">
        <v>1656</v>
      </c>
      <c r="BKG10" t="s">
        <v>1657</v>
      </c>
      <c r="BKH10" t="s">
        <v>1658</v>
      </c>
      <c r="BKI10" t="s">
        <v>1659</v>
      </c>
      <c r="BKJ10" t="s">
        <v>1660</v>
      </c>
      <c r="BKK10" t="s">
        <v>1661</v>
      </c>
      <c r="BKL10" t="s">
        <v>1662</v>
      </c>
      <c r="BKM10" t="s">
        <v>1663</v>
      </c>
      <c r="BKN10" t="s">
        <v>1664</v>
      </c>
      <c r="BKO10" t="s">
        <v>1665</v>
      </c>
      <c r="BKP10" t="s">
        <v>1666</v>
      </c>
      <c r="BKQ10" t="s">
        <v>1667</v>
      </c>
      <c r="BKR10" t="s">
        <v>1668</v>
      </c>
      <c r="BKS10" t="s">
        <v>1669</v>
      </c>
      <c r="BKT10" t="s">
        <v>1670</v>
      </c>
      <c r="BKU10" t="s">
        <v>1671</v>
      </c>
      <c r="BKV10" t="s">
        <v>1672</v>
      </c>
      <c r="BKW10" t="s">
        <v>1673</v>
      </c>
      <c r="BKX10" t="s">
        <v>1674</v>
      </c>
      <c r="BKY10" t="s">
        <v>1675</v>
      </c>
      <c r="BKZ10" t="s">
        <v>1676</v>
      </c>
      <c r="BLA10" t="s">
        <v>1677</v>
      </c>
      <c r="BLB10" t="s">
        <v>1678</v>
      </c>
      <c r="BLC10" t="s">
        <v>1679</v>
      </c>
      <c r="BLD10" t="s">
        <v>1680</v>
      </c>
      <c r="BLE10" t="s">
        <v>1681</v>
      </c>
      <c r="BLF10" t="s">
        <v>1682</v>
      </c>
      <c r="BLG10" t="s">
        <v>1683</v>
      </c>
      <c r="BLH10" t="s">
        <v>1684</v>
      </c>
      <c r="BLI10" t="s">
        <v>1685</v>
      </c>
      <c r="BLJ10" t="s">
        <v>1686</v>
      </c>
      <c r="BLK10" t="s">
        <v>1687</v>
      </c>
      <c r="BLL10" t="s">
        <v>1688</v>
      </c>
      <c r="BLM10" t="s">
        <v>1689</v>
      </c>
      <c r="BLN10" t="s">
        <v>1690</v>
      </c>
      <c r="BLO10" t="s">
        <v>1691</v>
      </c>
      <c r="BLP10" t="s">
        <v>1692</v>
      </c>
      <c r="BLQ10" t="s">
        <v>1693</v>
      </c>
      <c r="BLR10" t="s">
        <v>1694</v>
      </c>
      <c r="BLS10" t="s">
        <v>1695</v>
      </c>
      <c r="BLT10" t="s">
        <v>1696</v>
      </c>
      <c r="BLU10" t="s">
        <v>1697</v>
      </c>
      <c r="BLV10" t="s">
        <v>1698</v>
      </c>
      <c r="BLW10" t="s">
        <v>1699</v>
      </c>
      <c r="BLX10" t="s">
        <v>1700</v>
      </c>
      <c r="BLY10" t="s">
        <v>1701</v>
      </c>
      <c r="BLZ10" t="s">
        <v>1702</v>
      </c>
      <c r="BMA10" t="s">
        <v>1703</v>
      </c>
      <c r="BMB10" t="s">
        <v>1704</v>
      </c>
      <c r="BMC10" t="s">
        <v>1705</v>
      </c>
      <c r="BMD10" t="s">
        <v>1706</v>
      </c>
      <c r="BME10" t="s">
        <v>1707</v>
      </c>
      <c r="BMF10" t="s">
        <v>1708</v>
      </c>
      <c r="BMG10" t="s">
        <v>1709</v>
      </c>
      <c r="BMH10" t="s">
        <v>1710</v>
      </c>
      <c r="BMI10" t="s">
        <v>1711</v>
      </c>
      <c r="BMJ10" t="s">
        <v>1712</v>
      </c>
      <c r="BMK10" t="s">
        <v>1713</v>
      </c>
      <c r="BML10" t="s">
        <v>1714</v>
      </c>
      <c r="BMM10" t="s">
        <v>1715</v>
      </c>
      <c r="BMN10" t="s">
        <v>1716</v>
      </c>
      <c r="BMO10" t="s">
        <v>1717</v>
      </c>
      <c r="BMP10" t="s">
        <v>1718</v>
      </c>
      <c r="BMQ10" t="s">
        <v>1719</v>
      </c>
      <c r="BMR10" t="s">
        <v>1720</v>
      </c>
      <c r="BMS10" t="s">
        <v>1721</v>
      </c>
      <c r="BMT10" t="s">
        <v>1722</v>
      </c>
      <c r="BMU10" t="s">
        <v>1723</v>
      </c>
      <c r="BMV10" t="s">
        <v>1724</v>
      </c>
      <c r="BMW10" t="s">
        <v>1725</v>
      </c>
      <c r="BMX10" t="s">
        <v>1726</v>
      </c>
      <c r="BMY10" t="s">
        <v>1727</v>
      </c>
      <c r="BMZ10" t="s">
        <v>1728</v>
      </c>
      <c r="BNA10" t="s">
        <v>1729</v>
      </c>
      <c r="BNB10" t="s">
        <v>1730</v>
      </c>
      <c r="BNC10" t="s">
        <v>1731</v>
      </c>
      <c r="BND10" t="s">
        <v>1732</v>
      </c>
      <c r="BNE10" t="s">
        <v>1733</v>
      </c>
      <c r="BNF10" t="s">
        <v>1734</v>
      </c>
      <c r="BNG10" t="s">
        <v>1735</v>
      </c>
      <c r="BNH10" t="s">
        <v>1736</v>
      </c>
      <c r="BNI10" t="s">
        <v>1737</v>
      </c>
      <c r="BNJ10" t="s">
        <v>1738</v>
      </c>
      <c r="BNK10" t="s">
        <v>1739</v>
      </c>
      <c r="BNL10" t="s">
        <v>1740</v>
      </c>
      <c r="BNM10" t="s">
        <v>1741</v>
      </c>
      <c r="BNN10" t="s">
        <v>1742</v>
      </c>
      <c r="BNO10" t="s">
        <v>1743</v>
      </c>
      <c r="BNP10" t="s">
        <v>1744</v>
      </c>
      <c r="BNQ10" t="s">
        <v>1745</v>
      </c>
      <c r="BNR10" t="s">
        <v>1746</v>
      </c>
      <c r="BNS10" t="s">
        <v>1747</v>
      </c>
      <c r="BNT10" t="s">
        <v>1748</v>
      </c>
      <c r="BNU10" t="s">
        <v>1749</v>
      </c>
      <c r="BNV10" t="s">
        <v>1750</v>
      </c>
      <c r="BNW10" t="s">
        <v>1751</v>
      </c>
      <c r="BNX10" t="s">
        <v>1752</v>
      </c>
      <c r="BNY10" t="s">
        <v>1753</v>
      </c>
      <c r="BNZ10" t="s">
        <v>1754</v>
      </c>
      <c r="BOA10" t="s">
        <v>1755</v>
      </c>
      <c r="BOB10" t="s">
        <v>1756</v>
      </c>
      <c r="BOC10" t="s">
        <v>1757</v>
      </c>
      <c r="BOD10" t="s">
        <v>1758</v>
      </c>
      <c r="BOE10" t="s">
        <v>1759</v>
      </c>
      <c r="BOF10" t="s">
        <v>1760</v>
      </c>
      <c r="BOG10" t="s">
        <v>1761</v>
      </c>
      <c r="BOH10" t="s">
        <v>1762</v>
      </c>
      <c r="BOI10" t="s">
        <v>1763</v>
      </c>
      <c r="BOJ10" t="s">
        <v>1764</v>
      </c>
      <c r="BOK10" t="s">
        <v>1765</v>
      </c>
      <c r="BOL10" t="s">
        <v>1766</v>
      </c>
      <c r="BOM10" t="s">
        <v>1767</v>
      </c>
      <c r="BON10" t="s">
        <v>1768</v>
      </c>
      <c r="BOO10" t="s">
        <v>1769</v>
      </c>
      <c r="BOP10" t="s">
        <v>1770</v>
      </c>
      <c r="BOQ10" t="s">
        <v>1771</v>
      </c>
      <c r="BOR10" t="s">
        <v>1772</v>
      </c>
      <c r="BOS10" t="s">
        <v>1773</v>
      </c>
      <c r="BOT10" t="s">
        <v>1774</v>
      </c>
      <c r="BOU10" t="s">
        <v>1775</v>
      </c>
      <c r="BOV10" t="s">
        <v>1776</v>
      </c>
      <c r="BOW10" t="s">
        <v>1777</v>
      </c>
      <c r="BOX10" t="s">
        <v>1778</v>
      </c>
      <c r="BOY10" t="s">
        <v>1779</v>
      </c>
      <c r="BOZ10" t="s">
        <v>1780</v>
      </c>
      <c r="BPA10" t="s">
        <v>1781</v>
      </c>
      <c r="BPB10" t="s">
        <v>1782</v>
      </c>
      <c r="BPC10" t="s">
        <v>1783</v>
      </c>
      <c r="BPD10" t="s">
        <v>1784</v>
      </c>
      <c r="BPE10" t="s">
        <v>1785</v>
      </c>
      <c r="BPF10" t="s">
        <v>1786</v>
      </c>
      <c r="BPG10" t="s">
        <v>1787</v>
      </c>
      <c r="BPH10" t="s">
        <v>1788</v>
      </c>
      <c r="BPI10" t="s">
        <v>1789</v>
      </c>
      <c r="BPJ10" t="s">
        <v>1790</v>
      </c>
      <c r="BPK10" t="s">
        <v>1791</v>
      </c>
      <c r="BPL10" t="s">
        <v>1792</v>
      </c>
      <c r="BPM10" t="s">
        <v>1793</v>
      </c>
      <c r="BPN10" t="s">
        <v>1794</v>
      </c>
      <c r="BPO10" t="s">
        <v>1795</v>
      </c>
      <c r="BPP10" t="s">
        <v>1796</v>
      </c>
      <c r="BPQ10" t="s">
        <v>1797</v>
      </c>
      <c r="BPR10" t="s">
        <v>1798</v>
      </c>
      <c r="BPS10" t="s">
        <v>1799</v>
      </c>
      <c r="BPT10" t="s">
        <v>1800</v>
      </c>
      <c r="BPU10" t="s">
        <v>1801</v>
      </c>
      <c r="BPV10" t="s">
        <v>1802</v>
      </c>
      <c r="BPW10" t="s">
        <v>1803</v>
      </c>
      <c r="BPX10" t="s">
        <v>1804</v>
      </c>
      <c r="BPY10" t="s">
        <v>1805</v>
      </c>
      <c r="BPZ10" t="s">
        <v>1806</v>
      </c>
      <c r="BQA10" t="s">
        <v>1807</v>
      </c>
      <c r="BQB10" t="s">
        <v>1808</v>
      </c>
      <c r="BQC10" t="s">
        <v>1809</v>
      </c>
      <c r="BQD10" t="s">
        <v>1810</v>
      </c>
      <c r="BQE10" t="s">
        <v>1811</v>
      </c>
      <c r="BQF10" t="s">
        <v>1812</v>
      </c>
      <c r="BQG10" t="s">
        <v>1813</v>
      </c>
      <c r="BQH10" t="s">
        <v>1814</v>
      </c>
      <c r="BQI10" t="s">
        <v>1815</v>
      </c>
      <c r="BQJ10" t="s">
        <v>1816</v>
      </c>
      <c r="BQK10" t="s">
        <v>1817</v>
      </c>
      <c r="BQL10" t="s">
        <v>1818</v>
      </c>
      <c r="BQM10" t="s">
        <v>1819</v>
      </c>
      <c r="BQN10" t="s">
        <v>1820</v>
      </c>
      <c r="BQO10" t="s">
        <v>1821</v>
      </c>
      <c r="BQP10" t="s">
        <v>1822</v>
      </c>
      <c r="BQQ10" t="s">
        <v>1823</v>
      </c>
      <c r="BQR10" t="s">
        <v>1824</v>
      </c>
      <c r="BQS10" t="s">
        <v>1825</v>
      </c>
      <c r="BQT10" t="s">
        <v>1826</v>
      </c>
      <c r="BQU10" t="s">
        <v>1827</v>
      </c>
      <c r="BQV10" t="s">
        <v>1828</v>
      </c>
      <c r="BQW10" t="s">
        <v>1829</v>
      </c>
      <c r="BQX10" t="s">
        <v>1830</v>
      </c>
      <c r="BQY10" t="s">
        <v>1831</v>
      </c>
      <c r="BQZ10" t="s">
        <v>1832</v>
      </c>
      <c r="BRA10" t="s">
        <v>1833</v>
      </c>
      <c r="BRB10" t="s">
        <v>1834</v>
      </c>
      <c r="BRC10" t="s">
        <v>1835</v>
      </c>
      <c r="BRD10" t="s">
        <v>1836</v>
      </c>
      <c r="BRE10" t="s">
        <v>1837</v>
      </c>
      <c r="BRF10" t="s">
        <v>1838</v>
      </c>
      <c r="BRG10" t="s">
        <v>1839</v>
      </c>
      <c r="BRH10" t="s">
        <v>1840</v>
      </c>
      <c r="BRI10" t="s">
        <v>1841</v>
      </c>
      <c r="BRJ10" t="s">
        <v>1842</v>
      </c>
      <c r="BRK10" t="s">
        <v>1843</v>
      </c>
      <c r="BRL10" t="s">
        <v>1844</v>
      </c>
      <c r="BRM10" t="s">
        <v>1845</v>
      </c>
      <c r="BRN10" t="s">
        <v>1846</v>
      </c>
      <c r="BRO10" t="s">
        <v>1847</v>
      </c>
      <c r="BRP10" t="s">
        <v>1848</v>
      </c>
      <c r="BRQ10" t="s">
        <v>1849</v>
      </c>
      <c r="BRR10" t="s">
        <v>1850</v>
      </c>
      <c r="BRS10" t="s">
        <v>1851</v>
      </c>
      <c r="BRT10" t="s">
        <v>1852</v>
      </c>
      <c r="BRU10" t="s">
        <v>1853</v>
      </c>
      <c r="BRV10" t="s">
        <v>1854</v>
      </c>
      <c r="BRW10" t="s">
        <v>1855</v>
      </c>
      <c r="BRX10" t="s">
        <v>1856</v>
      </c>
      <c r="BRY10" t="s">
        <v>1857</v>
      </c>
      <c r="BRZ10" t="s">
        <v>1858</v>
      </c>
      <c r="BSA10" t="s">
        <v>1859</v>
      </c>
      <c r="BSB10" t="s">
        <v>1860</v>
      </c>
      <c r="BSC10" t="s">
        <v>1861</v>
      </c>
      <c r="BSD10" t="s">
        <v>1862</v>
      </c>
      <c r="BSE10" t="s">
        <v>1863</v>
      </c>
      <c r="BSF10" t="s">
        <v>1864</v>
      </c>
      <c r="BSG10" t="s">
        <v>1865</v>
      </c>
      <c r="BSH10" t="s">
        <v>1866</v>
      </c>
      <c r="BSI10" t="s">
        <v>1867</v>
      </c>
      <c r="BSJ10" t="s">
        <v>1868</v>
      </c>
      <c r="BSK10" t="s">
        <v>1869</v>
      </c>
      <c r="BSL10" t="s">
        <v>1870</v>
      </c>
      <c r="BSM10" t="s">
        <v>1871</v>
      </c>
      <c r="BSN10" t="s">
        <v>1872</v>
      </c>
      <c r="BSO10" t="s">
        <v>1873</v>
      </c>
      <c r="BSP10" t="s">
        <v>1874</v>
      </c>
      <c r="BSQ10" t="s">
        <v>1875</v>
      </c>
      <c r="BSR10" t="s">
        <v>1876</v>
      </c>
      <c r="BSS10" t="s">
        <v>1877</v>
      </c>
      <c r="BST10" t="s">
        <v>1878</v>
      </c>
      <c r="BSU10" t="s">
        <v>1879</v>
      </c>
      <c r="BSV10" t="s">
        <v>1880</v>
      </c>
      <c r="BSW10" t="s">
        <v>1881</v>
      </c>
      <c r="BSX10" t="s">
        <v>1882</v>
      </c>
      <c r="BSY10" t="s">
        <v>1883</v>
      </c>
      <c r="BSZ10" t="s">
        <v>1884</v>
      </c>
      <c r="BTA10" t="s">
        <v>1885</v>
      </c>
      <c r="BTB10" t="s">
        <v>1886</v>
      </c>
      <c r="BTC10" t="s">
        <v>1887</v>
      </c>
      <c r="BTD10" t="s">
        <v>1888</v>
      </c>
      <c r="BTE10" t="s">
        <v>1889</v>
      </c>
      <c r="BTF10" t="s">
        <v>1890</v>
      </c>
      <c r="BTG10" t="s">
        <v>1891</v>
      </c>
      <c r="BTH10" t="s">
        <v>1892</v>
      </c>
      <c r="BTI10" t="s">
        <v>1893</v>
      </c>
      <c r="BTJ10" t="s">
        <v>1894</v>
      </c>
      <c r="BTK10" t="s">
        <v>1895</v>
      </c>
      <c r="BTL10" t="s">
        <v>1896</v>
      </c>
      <c r="BTM10" t="s">
        <v>1897</v>
      </c>
      <c r="BTN10" t="s">
        <v>1898</v>
      </c>
      <c r="BTO10" t="s">
        <v>1899</v>
      </c>
      <c r="BTP10" t="s">
        <v>1900</v>
      </c>
      <c r="BTQ10" t="s">
        <v>1901</v>
      </c>
      <c r="BTR10" t="s">
        <v>1902</v>
      </c>
      <c r="BTS10" t="s">
        <v>1903</v>
      </c>
      <c r="BTT10" t="s">
        <v>1904</v>
      </c>
      <c r="BTU10" t="s">
        <v>1905</v>
      </c>
      <c r="BTV10" t="s">
        <v>1906</v>
      </c>
      <c r="BTW10" t="s">
        <v>1907</v>
      </c>
      <c r="BTX10" t="s">
        <v>1908</v>
      </c>
      <c r="BTY10" t="s">
        <v>1909</v>
      </c>
      <c r="BTZ10" t="s">
        <v>1910</v>
      </c>
      <c r="BUA10" t="s">
        <v>1911</v>
      </c>
      <c r="BUB10" t="s">
        <v>1912</v>
      </c>
      <c r="BUC10" t="s">
        <v>1913</v>
      </c>
      <c r="BUD10" t="s">
        <v>1914</v>
      </c>
      <c r="BUE10" t="s">
        <v>1915</v>
      </c>
      <c r="BUF10" t="s">
        <v>1916</v>
      </c>
      <c r="BUG10" t="s">
        <v>1917</v>
      </c>
      <c r="BUH10" t="s">
        <v>1918</v>
      </c>
      <c r="BUI10" t="s">
        <v>1919</v>
      </c>
      <c r="BUJ10" t="s">
        <v>1920</v>
      </c>
      <c r="BUK10" t="s">
        <v>1921</v>
      </c>
      <c r="BUL10" t="s">
        <v>1922</v>
      </c>
      <c r="BUM10" t="s">
        <v>1923</v>
      </c>
      <c r="BUN10" t="s">
        <v>1924</v>
      </c>
      <c r="BUO10" t="s">
        <v>1925</v>
      </c>
      <c r="BUP10" t="s">
        <v>1926</v>
      </c>
      <c r="BUQ10" t="s">
        <v>1927</v>
      </c>
      <c r="BUR10" t="s">
        <v>1928</v>
      </c>
      <c r="BUS10" t="s">
        <v>1929</v>
      </c>
      <c r="BUT10" t="s">
        <v>1930</v>
      </c>
      <c r="BUU10" t="s">
        <v>1931</v>
      </c>
      <c r="BUV10" t="s">
        <v>1932</v>
      </c>
      <c r="BUW10" t="s">
        <v>1933</v>
      </c>
      <c r="BUX10" t="s">
        <v>1934</v>
      </c>
      <c r="BUY10" t="s">
        <v>1935</v>
      </c>
      <c r="BUZ10" t="s">
        <v>1936</v>
      </c>
      <c r="BVA10" t="s">
        <v>1937</v>
      </c>
      <c r="BVB10" t="s">
        <v>1938</v>
      </c>
      <c r="BVC10" t="s">
        <v>1939</v>
      </c>
      <c r="BVD10" t="s">
        <v>1940</v>
      </c>
      <c r="BVE10" t="s">
        <v>1941</v>
      </c>
      <c r="BVF10" t="s">
        <v>1942</v>
      </c>
      <c r="BVG10" t="s">
        <v>1943</v>
      </c>
      <c r="BVH10" t="s">
        <v>1944</v>
      </c>
      <c r="BVI10" t="s">
        <v>1945</v>
      </c>
      <c r="BVJ10" t="s">
        <v>1946</v>
      </c>
      <c r="BVK10" t="s">
        <v>1947</v>
      </c>
      <c r="BVL10" t="s">
        <v>1948</v>
      </c>
      <c r="BVM10" t="s">
        <v>1949</v>
      </c>
      <c r="BVN10" t="s">
        <v>1950</v>
      </c>
      <c r="BVO10" t="s">
        <v>1951</v>
      </c>
      <c r="BVP10" t="s">
        <v>1952</v>
      </c>
      <c r="BVQ10" t="s">
        <v>1953</v>
      </c>
      <c r="BVR10" t="s">
        <v>1954</v>
      </c>
      <c r="BVS10" t="s">
        <v>1955</v>
      </c>
      <c r="BVT10" t="s">
        <v>1956</v>
      </c>
      <c r="BVU10" t="s">
        <v>1957</v>
      </c>
      <c r="BVV10" t="s">
        <v>1958</v>
      </c>
      <c r="BVW10" t="s">
        <v>1959</v>
      </c>
      <c r="BVX10" t="s">
        <v>1960</v>
      </c>
      <c r="BVY10" t="s">
        <v>1961</v>
      </c>
      <c r="BVZ10" t="s">
        <v>1962</v>
      </c>
      <c r="BWA10" t="s">
        <v>1963</v>
      </c>
      <c r="BWB10" t="s">
        <v>1964</v>
      </c>
      <c r="BWC10" t="s">
        <v>1965</v>
      </c>
      <c r="BWD10" t="s">
        <v>1966</v>
      </c>
      <c r="BWE10" t="s">
        <v>1967</v>
      </c>
      <c r="BWF10" t="s">
        <v>1968</v>
      </c>
      <c r="BWG10" t="s">
        <v>1969</v>
      </c>
      <c r="BWH10" t="s">
        <v>1970</v>
      </c>
      <c r="BWI10" t="s">
        <v>1971</v>
      </c>
      <c r="BWJ10" t="s">
        <v>1972</v>
      </c>
      <c r="BWK10" t="s">
        <v>1973</v>
      </c>
      <c r="BWL10" t="s">
        <v>1974</v>
      </c>
      <c r="BWM10" t="s">
        <v>1975</v>
      </c>
      <c r="BWN10" t="s">
        <v>1976</v>
      </c>
      <c r="BWO10" t="s">
        <v>1977</v>
      </c>
      <c r="BWP10" t="s">
        <v>1978</v>
      </c>
      <c r="BWQ10" t="s">
        <v>1979</v>
      </c>
      <c r="BWR10" t="s">
        <v>1980</v>
      </c>
      <c r="BWS10" t="s">
        <v>1981</v>
      </c>
      <c r="BWT10" t="s">
        <v>1982</v>
      </c>
      <c r="BWU10" t="s">
        <v>1983</v>
      </c>
      <c r="BWV10" t="s">
        <v>1984</v>
      </c>
      <c r="BWW10" t="s">
        <v>1985</v>
      </c>
      <c r="BWX10" t="s">
        <v>1986</v>
      </c>
      <c r="BWY10" t="s">
        <v>1987</v>
      </c>
      <c r="BWZ10" t="s">
        <v>1988</v>
      </c>
      <c r="BXA10" t="s">
        <v>1989</v>
      </c>
      <c r="BXB10" t="s">
        <v>1990</v>
      </c>
      <c r="BXC10" t="s">
        <v>1991</v>
      </c>
      <c r="BXD10" t="s">
        <v>1992</v>
      </c>
      <c r="BXE10" t="s">
        <v>1993</v>
      </c>
      <c r="BXF10" t="s">
        <v>1994</v>
      </c>
      <c r="BXG10" t="s">
        <v>1995</v>
      </c>
      <c r="BXH10" t="s">
        <v>1996</v>
      </c>
      <c r="BXI10" t="s">
        <v>1997</v>
      </c>
      <c r="BXJ10" t="s">
        <v>1998</v>
      </c>
      <c r="BXK10" t="s">
        <v>1999</v>
      </c>
      <c r="BXL10" t="s">
        <v>2000</v>
      </c>
      <c r="BXM10" t="s">
        <v>2001</v>
      </c>
      <c r="BXN10" t="s">
        <v>2002</v>
      </c>
      <c r="BXO10" t="s">
        <v>2003</v>
      </c>
      <c r="BXP10" t="s">
        <v>2004</v>
      </c>
      <c r="BXQ10" t="s">
        <v>2005</v>
      </c>
      <c r="BXR10" t="s">
        <v>2006</v>
      </c>
      <c r="BXS10" t="s">
        <v>2007</v>
      </c>
      <c r="BXT10" t="s">
        <v>2008</v>
      </c>
      <c r="BXU10" t="s">
        <v>2009</v>
      </c>
      <c r="BXV10" t="s">
        <v>2010</v>
      </c>
      <c r="BXW10" t="s">
        <v>2011</v>
      </c>
      <c r="BXX10" t="s">
        <v>2012</v>
      </c>
      <c r="BXY10" t="s">
        <v>2013</v>
      </c>
      <c r="BXZ10" t="s">
        <v>2014</v>
      </c>
      <c r="BYA10" t="s">
        <v>2015</v>
      </c>
      <c r="BYB10" t="s">
        <v>2016</v>
      </c>
      <c r="BYC10" t="s">
        <v>2017</v>
      </c>
      <c r="BYD10" t="s">
        <v>2018</v>
      </c>
      <c r="BYE10" t="s">
        <v>2019</v>
      </c>
      <c r="BYF10" t="s">
        <v>2020</v>
      </c>
      <c r="BYG10" t="s">
        <v>2021</v>
      </c>
      <c r="BYH10" t="s">
        <v>2022</v>
      </c>
      <c r="BYI10" t="s">
        <v>2023</v>
      </c>
      <c r="BYJ10" t="s">
        <v>2024</v>
      </c>
      <c r="BYK10" t="s">
        <v>2025</v>
      </c>
      <c r="BYL10" t="s">
        <v>2026</v>
      </c>
      <c r="BYM10" t="s">
        <v>2027</v>
      </c>
      <c r="BYN10" t="s">
        <v>2028</v>
      </c>
      <c r="BYO10" t="s">
        <v>2029</v>
      </c>
      <c r="BYP10" t="s">
        <v>2030</v>
      </c>
      <c r="BYQ10" t="s">
        <v>2031</v>
      </c>
      <c r="BYR10" t="s">
        <v>2032</v>
      </c>
      <c r="BYS10" t="s">
        <v>2033</v>
      </c>
      <c r="BYT10" t="s">
        <v>2034</v>
      </c>
      <c r="BYU10" t="s">
        <v>2035</v>
      </c>
      <c r="BYV10" t="s">
        <v>2036</v>
      </c>
      <c r="BYW10" t="s">
        <v>2037</v>
      </c>
      <c r="BYX10" t="s">
        <v>2038</v>
      </c>
      <c r="BYY10" t="s">
        <v>2039</v>
      </c>
      <c r="BYZ10" t="s">
        <v>2040</v>
      </c>
      <c r="BZA10" t="s">
        <v>2041</v>
      </c>
      <c r="BZB10" t="s">
        <v>2042</v>
      </c>
      <c r="BZC10" t="s">
        <v>2043</v>
      </c>
      <c r="BZD10" t="s">
        <v>2044</v>
      </c>
      <c r="BZE10" t="s">
        <v>2045</v>
      </c>
      <c r="BZF10" t="s">
        <v>2046</v>
      </c>
      <c r="BZG10" t="s">
        <v>2047</v>
      </c>
      <c r="BZH10" t="s">
        <v>2048</v>
      </c>
      <c r="BZI10" t="s">
        <v>2049</v>
      </c>
      <c r="BZJ10" t="s">
        <v>2050</v>
      </c>
      <c r="BZK10" t="s">
        <v>2051</v>
      </c>
      <c r="BZL10" t="s">
        <v>2052</v>
      </c>
      <c r="BZM10" t="s">
        <v>2053</v>
      </c>
      <c r="BZN10" t="s">
        <v>2054</v>
      </c>
      <c r="BZO10" t="s">
        <v>2055</v>
      </c>
      <c r="BZP10" t="s">
        <v>2056</v>
      </c>
      <c r="BZQ10" t="s">
        <v>2057</v>
      </c>
      <c r="BZR10" t="s">
        <v>2058</v>
      </c>
      <c r="BZS10" t="s">
        <v>2059</v>
      </c>
      <c r="BZT10" t="s">
        <v>2060</v>
      </c>
      <c r="BZU10" t="s">
        <v>2061</v>
      </c>
      <c r="BZV10" t="s">
        <v>2062</v>
      </c>
      <c r="BZW10" t="s">
        <v>2063</v>
      </c>
      <c r="BZX10" t="s">
        <v>2064</v>
      </c>
      <c r="BZY10" t="s">
        <v>2065</v>
      </c>
      <c r="BZZ10" t="s">
        <v>2066</v>
      </c>
      <c r="CAA10" t="s">
        <v>2067</v>
      </c>
      <c r="CAB10" t="s">
        <v>2068</v>
      </c>
      <c r="CAC10" t="s">
        <v>2069</v>
      </c>
      <c r="CAD10" t="s">
        <v>2070</v>
      </c>
      <c r="CAE10" t="s">
        <v>2071</v>
      </c>
      <c r="CAF10" t="s">
        <v>2072</v>
      </c>
      <c r="CAG10" t="s">
        <v>2073</v>
      </c>
      <c r="CAH10" t="s">
        <v>2074</v>
      </c>
      <c r="CAI10" t="s">
        <v>2075</v>
      </c>
      <c r="CAJ10" t="s">
        <v>2076</v>
      </c>
      <c r="CAK10" t="s">
        <v>2077</v>
      </c>
      <c r="CAL10" t="s">
        <v>2078</v>
      </c>
      <c r="CAM10" t="s">
        <v>2079</v>
      </c>
      <c r="CAN10" t="s">
        <v>2080</v>
      </c>
      <c r="CAO10" t="s">
        <v>2081</v>
      </c>
      <c r="CAP10" t="s">
        <v>2082</v>
      </c>
      <c r="CAQ10" t="s">
        <v>2083</v>
      </c>
      <c r="CAR10" t="s">
        <v>2084</v>
      </c>
      <c r="CAS10" t="s">
        <v>2085</v>
      </c>
      <c r="CAT10" t="s">
        <v>2086</v>
      </c>
      <c r="CAU10" t="s">
        <v>2087</v>
      </c>
      <c r="CAV10" t="s">
        <v>2088</v>
      </c>
      <c r="CAW10" t="s">
        <v>2089</v>
      </c>
      <c r="CAX10" t="s">
        <v>2090</v>
      </c>
      <c r="CAY10" t="s">
        <v>2091</v>
      </c>
      <c r="CAZ10" t="s">
        <v>2092</v>
      </c>
      <c r="CBA10" t="s">
        <v>2093</v>
      </c>
      <c r="CBB10" t="s">
        <v>2094</v>
      </c>
      <c r="CBC10" t="s">
        <v>2095</v>
      </c>
      <c r="CBD10" t="s">
        <v>2096</v>
      </c>
      <c r="CBE10" t="s">
        <v>2097</v>
      </c>
      <c r="CBF10" t="s">
        <v>2098</v>
      </c>
      <c r="CBG10" t="s">
        <v>2099</v>
      </c>
      <c r="CBH10" t="s">
        <v>2100</v>
      </c>
      <c r="CBI10" t="s">
        <v>2101</v>
      </c>
      <c r="CBJ10" t="s">
        <v>2102</v>
      </c>
      <c r="CBK10" t="s">
        <v>2103</v>
      </c>
      <c r="CBL10" t="s">
        <v>2104</v>
      </c>
      <c r="CBM10" t="s">
        <v>2105</v>
      </c>
      <c r="CBN10" t="s">
        <v>2106</v>
      </c>
      <c r="CBO10" t="s">
        <v>2107</v>
      </c>
      <c r="CBP10" t="s">
        <v>2108</v>
      </c>
      <c r="CBQ10" t="s">
        <v>2109</v>
      </c>
      <c r="CBR10" t="s">
        <v>2110</v>
      </c>
      <c r="CBS10" t="s">
        <v>2111</v>
      </c>
      <c r="CBT10" t="s">
        <v>2112</v>
      </c>
      <c r="CBU10" t="s">
        <v>2113</v>
      </c>
      <c r="CBV10" t="s">
        <v>2114</v>
      </c>
      <c r="CBW10" t="s">
        <v>2115</v>
      </c>
      <c r="CBX10" t="s">
        <v>2116</v>
      </c>
      <c r="CBY10" t="s">
        <v>2117</v>
      </c>
      <c r="CBZ10" t="s">
        <v>2118</v>
      </c>
      <c r="CCA10" t="s">
        <v>2119</v>
      </c>
      <c r="CCB10" t="s">
        <v>2120</v>
      </c>
      <c r="CCC10" t="s">
        <v>2121</v>
      </c>
      <c r="CCD10" t="s">
        <v>2122</v>
      </c>
      <c r="CCE10" t="s">
        <v>2123</v>
      </c>
      <c r="CCF10" t="s">
        <v>2124</v>
      </c>
      <c r="CCG10" t="s">
        <v>2125</v>
      </c>
      <c r="CCH10" t="s">
        <v>2126</v>
      </c>
      <c r="CCI10" t="s">
        <v>2127</v>
      </c>
      <c r="CCJ10" t="s">
        <v>2128</v>
      </c>
      <c r="CCK10" t="s">
        <v>2129</v>
      </c>
      <c r="CCL10" t="s">
        <v>2130</v>
      </c>
      <c r="CCM10" t="s">
        <v>2131</v>
      </c>
      <c r="CCN10" t="s">
        <v>2132</v>
      </c>
      <c r="CCO10" t="s">
        <v>2133</v>
      </c>
      <c r="CCP10" t="s">
        <v>2134</v>
      </c>
      <c r="CCQ10" t="s">
        <v>2135</v>
      </c>
      <c r="CCR10" t="s">
        <v>2136</v>
      </c>
      <c r="CCS10" t="s">
        <v>2137</v>
      </c>
      <c r="CCT10" t="s">
        <v>2138</v>
      </c>
      <c r="CCU10" t="s">
        <v>2139</v>
      </c>
      <c r="CCV10" t="s">
        <v>2140</v>
      </c>
      <c r="CCW10" t="s">
        <v>2141</v>
      </c>
      <c r="CCX10" t="s">
        <v>2142</v>
      </c>
      <c r="CCY10" t="s">
        <v>2143</v>
      </c>
      <c r="CCZ10" t="s">
        <v>2144</v>
      </c>
      <c r="CDA10" t="s">
        <v>2145</v>
      </c>
      <c r="CDB10" t="s">
        <v>2146</v>
      </c>
      <c r="CDC10" t="s">
        <v>2147</v>
      </c>
      <c r="CDD10" t="s">
        <v>2148</v>
      </c>
      <c r="CDE10" t="s">
        <v>2149</v>
      </c>
      <c r="CDF10" t="s">
        <v>2150</v>
      </c>
      <c r="CDG10" t="s">
        <v>2151</v>
      </c>
      <c r="CDH10" t="s">
        <v>2152</v>
      </c>
      <c r="CDI10" t="s">
        <v>2153</v>
      </c>
      <c r="CDJ10" t="s">
        <v>2154</v>
      </c>
      <c r="CDK10" t="s">
        <v>2155</v>
      </c>
      <c r="CDL10" t="s">
        <v>2156</v>
      </c>
      <c r="CDM10" t="s">
        <v>2157</v>
      </c>
      <c r="CDN10" t="s">
        <v>2158</v>
      </c>
      <c r="CDO10" t="s">
        <v>2159</v>
      </c>
      <c r="CDP10" t="s">
        <v>2160</v>
      </c>
      <c r="CDQ10" t="s">
        <v>2161</v>
      </c>
      <c r="CDR10" t="s">
        <v>2162</v>
      </c>
      <c r="CDS10" t="s">
        <v>2163</v>
      </c>
      <c r="CDT10" t="s">
        <v>2164</v>
      </c>
      <c r="CDU10" t="s">
        <v>2165</v>
      </c>
      <c r="CDV10" t="s">
        <v>2166</v>
      </c>
      <c r="CDW10" t="s">
        <v>2167</v>
      </c>
      <c r="CDX10" t="s">
        <v>2168</v>
      </c>
      <c r="CDY10" t="s">
        <v>2169</v>
      </c>
      <c r="CDZ10" t="s">
        <v>2170</v>
      </c>
      <c r="CEA10" t="s">
        <v>2171</v>
      </c>
      <c r="CEB10" t="s">
        <v>2172</v>
      </c>
      <c r="CEC10" t="s">
        <v>2173</v>
      </c>
      <c r="CED10" t="s">
        <v>2174</v>
      </c>
      <c r="CEE10" t="s">
        <v>2175</v>
      </c>
      <c r="CEF10" t="s">
        <v>2176</v>
      </c>
      <c r="CEG10" t="s">
        <v>2177</v>
      </c>
      <c r="CEH10" t="s">
        <v>2178</v>
      </c>
      <c r="CEI10" t="s">
        <v>2179</v>
      </c>
      <c r="CEJ10" t="s">
        <v>2180</v>
      </c>
      <c r="CEK10" t="s">
        <v>2181</v>
      </c>
      <c r="CEL10" t="s">
        <v>2182</v>
      </c>
      <c r="CEM10" t="s">
        <v>2183</v>
      </c>
      <c r="CEN10" t="s">
        <v>2184</v>
      </c>
      <c r="CEO10" t="s">
        <v>2185</v>
      </c>
      <c r="CEP10" t="s">
        <v>2186</v>
      </c>
      <c r="CEQ10" t="s">
        <v>2187</v>
      </c>
      <c r="CER10" t="s">
        <v>2188</v>
      </c>
      <c r="CES10" t="s">
        <v>2189</v>
      </c>
      <c r="CET10" t="s">
        <v>2190</v>
      </c>
      <c r="CEU10" t="s">
        <v>2191</v>
      </c>
      <c r="CEV10" t="s">
        <v>2192</v>
      </c>
      <c r="CEW10" t="s">
        <v>2193</v>
      </c>
      <c r="CEX10" t="s">
        <v>2194</v>
      </c>
      <c r="CEY10" t="s">
        <v>2195</v>
      </c>
      <c r="CEZ10" t="s">
        <v>2196</v>
      </c>
      <c r="CFA10" t="s">
        <v>2197</v>
      </c>
      <c r="CFB10" t="s">
        <v>2198</v>
      </c>
      <c r="CFC10" t="s">
        <v>2199</v>
      </c>
      <c r="CFD10" t="s">
        <v>2200</v>
      </c>
      <c r="CFE10" t="s">
        <v>2201</v>
      </c>
      <c r="CFF10" t="s">
        <v>2202</v>
      </c>
      <c r="CFG10" t="s">
        <v>2203</v>
      </c>
      <c r="CFH10" t="s">
        <v>2204</v>
      </c>
      <c r="CFI10" t="s">
        <v>2205</v>
      </c>
      <c r="CFJ10" t="s">
        <v>2206</v>
      </c>
      <c r="CFK10" t="s">
        <v>2207</v>
      </c>
      <c r="CFL10" t="s">
        <v>2208</v>
      </c>
      <c r="CFM10" t="s">
        <v>2209</v>
      </c>
      <c r="CFN10" t="s">
        <v>2210</v>
      </c>
      <c r="CFO10" t="s">
        <v>2211</v>
      </c>
      <c r="CFP10" t="s">
        <v>2212</v>
      </c>
      <c r="CFQ10" t="s">
        <v>2213</v>
      </c>
      <c r="CFR10" t="s">
        <v>2214</v>
      </c>
      <c r="CFS10" t="s">
        <v>2215</v>
      </c>
      <c r="CFT10" t="s">
        <v>2216</v>
      </c>
      <c r="CFU10" t="s">
        <v>2217</v>
      </c>
      <c r="CFV10" t="s">
        <v>2218</v>
      </c>
      <c r="CFW10" t="s">
        <v>2219</v>
      </c>
      <c r="CFX10" t="s">
        <v>2220</v>
      </c>
      <c r="CFY10" t="s">
        <v>2221</v>
      </c>
      <c r="CFZ10" t="s">
        <v>2222</v>
      </c>
      <c r="CGA10" t="s">
        <v>2223</v>
      </c>
      <c r="CGB10" t="s">
        <v>2224</v>
      </c>
      <c r="CGC10" t="s">
        <v>2225</v>
      </c>
      <c r="CGD10" t="s">
        <v>2226</v>
      </c>
      <c r="CGE10" t="s">
        <v>2227</v>
      </c>
      <c r="CGF10" t="s">
        <v>2228</v>
      </c>
      <c r="CGG10" t="s">
        <v>2229</v>
      </c>
      <c r="CGH10" t="s">
        <v>2230</v>
      </c>
      <c r="CGI10" t="s">
        <v>2231</v>
      </c>
      <c r="CGJ10" t="s">
        <v>2232</v>
      </c>
      <c r="CGK10" t="s">
        <v>2233</v>
      </c>
      <c r="CGL10" t="s">
        <v>2234</v>
      </c>
      <c r="CGM10" t="s">
        <v>2235</v>
      </c>
      <c r="CGN10" t="s">
        <v>2236</v>
      </c>
      <c r="CGO10" t="s">
        <v>2237</v>
      </c>
      <c r="CGP10" t="s">
        <v>2238</v>
      </c>
      <c r="CGQ10" t="s">
        <v>2239</v>
      </c>
      <c r="CGR10" t="s">
        <v>2240</v>
      </c>
      <c r="CGS10" t="s">
        <v>2241</v>
      </c>
      <c r="CGT10" t="s">
        <v>2242</v>
      </c>
      <c r="CGU10" t="s">
        <v>2243</v>
      </c>
      <c r="CGV10" t="s">
        <v>2244</v>
      </c>
      <c r="CGW10" t="s">
        <v>2245</v>
      </c>
      <c r="CGX10" t="s">
        <v>2246</v>
      </c>
      <c r="CGY10" t="s">
        <v>2247</v>
      </c>
      <c r="CGZ10" t="s">
        <v>2248</v>
      </c>
      <c r="CHA10" t="s">
        <v>2249</v>
      </c>
      <c r="CHB10" t="s">
        <v>2250</v>
      </c>
      <c r="CHC10" t="s">
        <v>2251</v>
      </c>
      <c r="CHD10" t="s">
        <v>2252</v>
      </c>
      <c r="CHE10" t="s">
        <v>2253</v>
      </c>
      <c r="CHF10" t="s">
        <v>2254</v>
      </c>
      <c r="CHG10" t="s">
        <v>2255</v>
      </c>
      <c r="CHH10" t="s">
        <v>2256</v>
      </c>
      <c r="CHI10" t="s">
        <v>2257</v>
      </c>
      <c r="CHJ10" t="s">
        <v>2258</v>
      </c>
      <c r="CHK10" t="s">
        <v>2259</v>
      </c>
      <c r="CHL10" t="s">
        <v>2260</v>
      </c>
      <c r="CHM10" t="s">
        <v>2261</v>
      </c>
      <c r="CHN10" t="s">
        <v>2262</v>
      </c>
      <c r="CHO10" t="s">
        <v>2263</v>
      </c>
      <c r="CHP10" t="s">
        <v>2264</v>
      </c>
      <c r="CHQ10" t="s">
        <v>2265</v>
      </c>
      <c r="CHR10" t="s">
        <v>2266</v>
      </c>
      <c r="CHS10" t="s">
        <v>2267</v>
      </c>
      <c r="CHT10" t="s">
        <v>2268</v>
      </c>
      <c r="CHU10" t="s">
        <v>2269</v>
      </c>
      <c r="CHV10" t="s">
        <v>2270</v>
      </c>
      <c r="CHW10" t="s">
        <v>2271</v>
      </c>
      <c r="CHX10" t="s">
        <v>2272</v>
      </c>
      <c r="CHY10" t="s">
        <v>2273</v>
      </c>
      <c r="CHZ10" t="s">
        <v>2274</v>
      </c>
      <c r="CIA10" t="s">
        <v>2275</v>
      </c>
      <c r="CIB10" t="s">
        <v>2276</v>
      </c>
      <c r="CIC10" t="s">
        <v>2277</v>
      </c>
      <c r="CID10" t="s">
        <v>2278</v>
      </c>
      <c r="CIE10" t="s">
        <v>2279</v>
      </c>
      <c r="CIF10" t="s">
        <v>2280</v>
      </c>
      <c r="CIG10" t="s">
        <v>2281</v>
      </c>
      <c r="CIH10" t="s">
        <v>2282</v>
      </c>
      <c r="CII10" t="s">
        <v>2283</v>
      </c>
      <c r="CIJ10" t="s">
        <v>2284</v>
      </c>
      <c r="CIK10" t="s">
        <v>2285</v>
      </c>
      <c r="CIL10" t="s">
        <v>2286</v>
      </c>
      <c r="CIM10" t="s">
        <v>2287</v>
      </c>
      <c r="CIN10" t="s">
        <v>2288</v>
      </c>
      <c r="CIO10" t="s">
        <v>2289</v>
      </c>
      <c r="CIP10" t="s">
        <v>2290</v>
      </c>
      <c r="CIQ10" t="s">
        <v>2291</v>
      </c>
      <c r="CIR10" t="s">
        <v>2292</v>
      </c>
      <c r="CIS10" t="s">
        <v>2293</v>
      </c>
      <c r="CIT10" t="s">
        <v>2294</v>
      </c>
      <c r="CIU10" t="s">
        <v>2295</v>
      </c>
      <c r="CIV10" t="s">
        <v>2296</v>
      </c>
      <c r="CIW10" t="s">
        <v>2297</v>
      </c>
      <c r="CIX10" t="s">
        <v>2298</v>
      </c>
      <c r="CIY10" t="s">
        <v>2299</v>
      </c>
      <c r="CIZ10" t="s">
        <v>2300</v>
      </c>
      <c r="CJA10" t="s">
        <v>2301</v>
      </c>
      <c r="CJB10" t="s">
        <v>2302</v>
      </c>
      <c r="CJC10" t="s">
        <v>2303</v>
      </c>
      <c r="CJD10" t="s">
        <v>2304</v>
      </c>
      <c r="CJE10" t="s">
        <v>2305</v>
      </c>
      <c r="CJF10" t="s">
        <v>2306</v>
      </c>
      <c r="CJG10" t="s">
        <v>2307</v>
      </c>
      <c r="CJH10" t="s">
        <v>2308</v>
      </c>
      <c r="CJI10" t="s">
        <v>2309</v>
      </c>
      <c r="CJJ10" t="s">
        <v>2310</v>
      </c>
      <c r="CJK10" t="s">
        <v>2311</v>
      </c>
      <c r="CJL10" t="s">
        <v>2312</v>
      </c>
      <c r="CJM10" t="s">
        <v>2313</v>
      </c>
      <c r="CJN10" t="s">
        <v>2314</v>
      </c>
      <c r="CJO10" t="s">
        <v>2315</v>
      </c>
      <c r="CJP10" t="s">
        <v>2316</v>
      </c>
      <c r="CJQ10" t="s">
        <v>2317</v>
      </c>
      <c r="CJR10" t="s">
        <v>2318</v>
      </c>
      <c r="CJS10" t="s">
        <v>2319</v>
      </c>
      <c r="CJT10" t="s">
        <v>2320</v>
      </c>
      <c r="CJU10" t="s">
        <v>2321</v>
      </c>
      <c r="CJV10" t="s">
        <v>2322</v>
      </c>
      <c r="CJW10" t="s">
        <v>2323</v>
      </c>
      <c r="CJX10" t="s">
        <v>2324</v>
      </c>
      <c r="CJY10" t="s">
        <v>2325</v>
      </c>
      <c r="CJZ10" t="s">
        <v>2326</v>
      </c>
      <c r="CKA10" t="s">
        <v>2327</v>
      </c>
      <c r="CKB10" t="s">
        <v>2328</v>
      </c>
      <c r="CKC10" t="s">
        <v>2329</v>
      </c>
      <c r="CKD10" t="s">
        <v>2330</v>
      </c>
      <c r="CKE10" t="s">
        <v>2331</v>
      </c>
      <c r="CKF10" t="s">
        <v>2332</v>
      </c>
      <c r="CKG10" t="s">
        <v>2333</v>
      </c>
      <c r="CKH10" t="s">
        <v>2334</v>
      </c>
      <c r="CKI10" t="s">
        <v>2335</v>
      </c>
      <c r="CKJ10" t="s">
        <v>2336</v>
      </c>
      <c r="CKK10" t="s">
        <v>2337</v>
      </c>
      <c r="CKL10" t="s">
        <v>2338</v>
      </c>
      <c r="CKM10" t="s">
        <v>2339</v>
      </c>
      <c r="CKN10" t="s">
        <v>2340</v>
      </c>
      <c r="CKO10" t="s">
        <v>2341</v>
      </c>
      <c r="CKP10" t="s">
        <v>2342</v>
      </c>
      <c r="CKQ10" t="s">
        <v>2343</v>
      </c>
      <c r="CKR10" t="s">
        <v>2344</v>
      </c>
      <c r="CKS10" t="s">
        <v>2345</v>
      </c>
      <c r="CKT10" t="s">
        <v>2346</v>
      </c>
      <c r="CKU10" t="s">
        <v>2347</v>
      </c>
      <c r="CKV10" t="s">
        <v>2348</v>
      </c>
      <c r="CKW10" t="s">
        <v>2349</v>
      </c>
      <c r="CKX10" t="s">
        <v>2350</v>
      </c>
      <c r="CKY10" t="s">
        <v>2351</v>
      </c>
      <c r="CKZ10" t="s">
        <v>2352</v>
      </c>
      <c r="CLA10" t="s">
        <v>2353</v>
      </c>
      <c r="CLB10" t="s">
        <v>2354</v>
      </c>
      <c r="CLC10" t="s">
        <v>2355</v>
      </c>
      <c r="CLD10" t="s">
        <v>2356</v>
      </c>
      <c r="CLE10" t="s">
        <v>2357</v>
      </c>
      <c r="CLF10" t="s">
        <v>2358</v>
      </c>
      <c r="CLG10" t="s">
        <v>2359</v>
      </c>
      <c r="CLH10" t="s">
        <v>2360</v>
      </c>
      <c r="CLI10" t="s">
        <v>2361</v>
      </c>
      <c r="CLJ10" t="s">
        <v>2362</v>
      </c>
      <c r="CLK10" t="s">
        <v>2363</v>
      </c>
      <c r="CLL10" t="s">
        <v>2364</v>
      </c>
      <c r="CLM10" t="s">
        <v>2365</v>
      </c>
      <c r="CLN10" t="s">
        <v>2366</v>
      </c>
      <c r="CLO10" t="s">
        <v>2367</v>
      </c>
      <c r="CLP10" t="s">
        <v>2368</v>
      </c>
      <c r="CLQ10" t="s">
        <v>2369</v>
      </c>
      <c r="CLR10" t="s">
        <v>2370</v>
      </c>
      <c r="CLS10" t="s">
        <v>2371</v>
      </c>
      <c r="CLT10" t="s">
        <v>2372</v>
      </c>
      <c r="CLU10" t="s">
        <v>2373</v>
      </c>
      <c r="CLV10" t="s">
        <v>2374</v>
      </c>
      <c r="CLW10" t="s">
        <v>2375</v>
      </c>
      <c r="CLX10" t="s">
        <v>2376</v>
      </c>
      <c r="CLY10" t="s">
        <v>2377</v>
      </c>
      <c r="CLZ10" t="s">
        <v>2378</v>
      </c>
      <c r="CMA10" t="s">
        <v>2379</v>
      </c>
      <c r="CMB10" t="s">
        <v>2380</v>
      </c>
      <c r="CMC10" t="s">
        <v>2381</v>
      </c>
      <c r="CMD10" t="s">
        <v>2382</v>
      </c>
      <c r="CME10" t="s">
        <v>2383</v>
      </c>
      <c r="CMF10" t="s">
        <v>2384</v>
      </c>
      <c r="CMG10" t="s">
        <v>2385</v>
      </c>
      <c r="CMH10" t="s">
        <v>2386</v>
      </c>
      <c r="CMI10" t="s">
        <v>2387</v>
      </c>
      <c r="CMJ10" t="s">
        <v>2388</v>
      </c>
      <c r="CMK10" t="s">
        <v>2389</v>
      </c>
      <c r="CML10" t="s">
        <v>2390</v>
      </c>
      <c r="CMM10" t="s">
        <v>2391</v>
      </c>
      <c r="CMN10" t="s">
        <v>2392</v>
      </c>
      <c r="CMO10" t="s">
        <v>2393</v>
      </c>
      <c r="CMP10" t="s">
        <v>2394</v>
      </c>
      <c r="CMQ10" t="s">
        <v>2395</v>
      </c>
      <c r="CMR10" t="s">
        <v>2396</v>
      </c>
      <c r="CMS10" t="s">
        <v>2397</v>
      </c>
      <c r="CMT10" t="s">
        <v>2398</v>
      </c>
      <c r="CMU10" t="s">
        <v>2399</v>
      </c>
      <c r="CMV10" t="s">
        <v>2400</v>
      </c>
      <c r="CMW10" t="s">
        <v>2401</v>
      </c>
      <c r="CMX10" t="s">
        <v>2402</v>
      </c>
      <c r="CMY10" t="s">
        <v>2403</v>
      </c>
      <c r="CMZ10" t="s">
        <v>2404</v>
      </c>
      <c r="CNA10" t="s">
        <v>2405</v>
      </c>
      <c r="CNB10" t="s">
        <v>2406</v>
      </c>
      <c r="CNC10" t="s">
        <v>2407</v>
      </c>
      <c r="CND10" t="s">
        <v>2408</v>
      </c>
      <c r="CNE10" t="s">
        <v>2409</v>
      </c>
      <c r="CNF10" t="s">
        <v>2410</v>
      </c>
      <c r="CNG10" t="s">
        <v>2411</v>
      </c>
      <c r="CNH10" t="s">
        <v>2412</v>
      </c>
      <c r="CNI10" t="s">
        <v>2413</v>
      </c>
      <c r="CNJ10" t="s">
        <v>2414</v>
      </c>
      <c r="CNK10" t="s">
        <v>2415</v>
      </c>
      <c r="CNL10" t="s">
        <v>2416</v>
      </c>
      <c r="CNM10" t="s">
        <v>2417</v>
      </c>
      <c r="CNN10" t="s">
        <v>2418</v>
      </c>
      <c r="CNO10" t="s">
        <v>2419</v>
      </c>
      <c r="CNP10" t="s">
        <v>2420</v>
      </c>
      <c r="CNQ10" t="s">
        <v>2421</v>
      </c>
      <c r="CNR10" t="s">
        <v>2422</v>
      </c>
      <c r="CNS10" t="s">
        <v>2423</v>
      </c>
      <c r="CNT10" t="s">
        <v>2424</v>
      </c>
      <c r="CNU10" t="s">
        <v>2425</v>
      </c>
      <c r="CNV10" t="s">
        <v>2426</v>
      </c>
      <c r="CNW10" t="s">
        <v>2427</v>
      </c>
      <c r="CNX10" t="s">
        <v>2428</v>
      </c>
      <c r="CNY10" t="s">
        <v>2429</v>
      </c>
      <c r="CNZ10" t="s">
        <v>2430</v>
      </c>
      <c r="COA10" t="s">
        <v>2431</v>
      </c>
      <c r="COB10" t="s">
        <v>2432</v>
      </c>
      <c r="COC10" t="s">
        <v>2433</v>
      </c>
      <c r="COD10" t="s">
        <v>2434</v>
      </c>
      <c r="COE10" t="s">
        <v>2435</v>
      </c>
      <c r="COF10" t="s">
        <v>2436</v>
      </c>
      <c r="COG10" t="s">
        <v>2437</v>
      </c>
      <c r="COH10" t="s">
        <v>2438</v>
      </c>
      <c r="COI10" t="s">
        <v>2439</v>
      </c>
      <c r="COJ10" t="s">
        <v>2440</v>
      </c>
      <c r="COK10" t="s">
        <v>2441</v>
      </c>
      <c r="COL10" t="s">
        <v>2442</v>
      </c>
      <c r="COM10" t="s">
        <v>2443</v>
      </c>
      <c r="CON10" t="s">
        <v>2444</v>
      </c>
      <c r="COO10" t="s">
        <v>2445</v>
      </c>
      <c r="COP10" t="s">
        <v>2446</v>
      </c>
      <c r="COQ10" t="s">
        <v>2447</v>
      </c>
      <c r="COR10" t="s">
        <v>2448</v>
      </c>
      <c r="COS10" t="s">
        <v>2449</v>
      </c>
      <c r="COT10" t="s">
        <v>2450</v>
      </c>
      <c r="COU10" t="s">
        <v>2451</v>
      </c>
      <c r="COV10" t="s">
        <v>2452</v>
      </c>
      <c r="COW10" t="s">
        <v>2453</v>
      </c>
      <c r="COX10" t="s">
        <v>2454</v>
      </c>
      <c r="COY10" t="s">
        <v>2455</v>
      </c>
      <c r="COZ10" t="s">
        <v>2456</v>
      </c>
      <c r="CPA10" t="s">
        <v>2457</v>
      </c>
      <c r="CPB10" t="s">
        <v>2458</v>
      </c>
      <c r="CPC10" t="s">
        <v>2459</v>
      </c>
      <c r="CPD10" t="s">
        <v>2460</v>
      </c>
      <c r="CPE10" t="s">
        <v>2461</v>
      </c>
      <c r="CPF10" t="s">
        <v>2462</v>
      </c>
      <c r="CPG10" t="s">
        <v>2463</v>
      </c>
      <c r="CPH10" t="s">
        <v>2464</v>
      </c>
      <c r="CPI10" t="s">
        <v>2465</v>
      </c>
      <c r="CPJ10" t="s">
        <v>2466</v>
      </c>
      <c r="CPK10" t="s">
        <v>2467</v>
      </c>
      <c r="CPL10" t="s">
        <v>2468</v>
      </c>
      <c r="CPM10" t="s">
        <v>2469</v>
      </c>
      <c r="CPN10" t="s">
        <v>2470</v>
      </c>
      <c r="CPO10" t="s">
        <v>2471</v>
      </c>
      <c r="CPP10" t="s">
        <v>2472</v>
      </c>
      <c r="CPQ10" t="s">
        <v>2473</v>
      </c>
      <c r="CPR10" t="s">
        <v>2474</v>
      </c>
      <c r="CPS10" t="s">
        <v>2475</v>
      </c>
      <c r="CPT10" t="s">
        <v>2476</v>
      </c>
      <c r="CPU10" t="s">
        <v>2477</v>
      </c>
      <c r="CPV10" t="s">
        <v>2478</v>
      </c>
      <c r="CPW10" t="s">
        <v>2479</v>
      </c>
      <c r="CPX10" t="s">
        <v>2480</v>
      </c>
      <c r="CPY10" t="s">
        <v>2481</v>
      </c>
      <c r="CPZ10" t="s">
        <v>2482</v>
      </c>
      <c r="CQA10" t="s">
        <v>2483</v>
      </c>
      <c r="CQB10" t="s">
        <v>2484</v>
      </c>
      <c r="CQC10" t="s">
        <v>2485</v>
      </c>
      <c r="CQD10" t="s">
        <v>2486</v>
      </c>
      <c r="CQE10" t="s">
        <v>2487</v>
      </c>
      <c r="CQF10" t="s">
        <v>2488</v>
      </c>
      <c r="CQG10" t="s">
        <v>2489</v>
      </c>
      <c r="CQH10" t="s">
        <v>2490</v>
      </c>
      <c r="CQI10" t="s">
        <v>2491</v>
      </c>
      <c r="CQJ10" t="s">
        <v>2492</v>
      </c>
      <c r="CQK10" t="s">
        <v>2493</v>
      </c>
      <c r="CQL10" t="s">
        <v>2494</v>
      </c>
      <c r="CQM10" t="s">
        <v>2495</v>
      </c>
      <c r="CQN10" t="s">
        <v>2496</v>
      </c>
      <c r="CQO10" t="s">
        <v>2497</v>
      </c>
      <c r="CQP10" t="s">
        <v>2498</v>
      </c>
      <c r="CQQ10" t="s">
        <v>2499</v>
      </c>
      <c r="CQR10" t="s">
        <v>2500</v>
      </c>
      <c r="CQS10" t="s">
        <v>2501</v>
      </c>
      <c r="CQT10" t="s">
        <v>2502</v>
      </c>
      <c r="CQU10" t="s">
        <v>2503</v>
      </c>
      <c r="CQV10" t="s">
        <v>2504</v>
      </c>
      <c r="CQW10" t="s">
        <v>2505</v>
      </c>
      <c r="CQX10" t="s">
        <v>2506</v>
      </c>
      <c r="CQY10" t="s">
        <v>2507</v>
      </c>
      <c r="CQZ10" t="s">
        <v>2508</v>
      </c>
      <c r="CRA10" t="s">
        <v>2509</v>
      </c>
      <c r="CRB10" t="s">
        <v>2510</v>
      </c>
      <c r="CRC10" t="s">
        <v>2511</v>
      </c>
      <c r="CRD10" t="s">
        <v>2512</v>
      </c>
      <c r="CRE10" t="s">
        <v>2513</v>
      </c>
      <c r="CRF10" t="s">
        <v>2514</v>
      </c>
      <c r="CRG10" t="s">
        <v>2515</v>
      </c>
      <c r="CRH10" t="s">
        <v>2516</v>
      </c>
      <c r="CRI10" t="s">
        <v>2517</v>
      </c>
      <c r="CRJ10" t="s">
        <v>2518</v>
      </c>
      <c r="CRK10" t="s">
        <v>2519</v>
      </c>
      <c r="CRL10" t="s">
        <v>2520</v>
      </c>
      <c r="CRM10" t="s">
        <v>2521</v>
      </c>
      <c r="CRN10" t="s">
        <v>2522</v>
      </c>
      <c r="CRO10" t="s">
        <v>2523</v>
      </c>
      <c r="CRP10" t="s">
        <v>2524</v>
      </c>
      <c r="CRQ10" t="s">
        <v>2525</v>
      </c>
      <c r="CRR10" t="s">
        <v>2526</v>
      </c>
      <c r="CRS10" t="s">
        <v>2527</v>
      </c>
      <c r="CRT10" t="s">
        <v>2528</v>
      </c>
      <c r="CRU10" t="s">
        <v>2529</v>
      </c>
      <c r="CRV10" t="s">
        <v>2530</v>
      </c>
      <c r="CRW10" t="s">
        <v>2531</v>
      </c>
      <c r="CRX10" t="s">
        <v>2532</v>
      </c>
      <c r="CRY10" t="s">
        <v>2533</v>
      </c>
      <c r="CRZ10" t="s">
        <v>2534</v>
      </c>
      <c r="CSA10" t="s">
        <v>2535</v>
      </c>
      <c r="CSB10" t="s">
        <v>2536</v>
      </c>
      <c r="CSC10" t="s">
        <v>2537</v>
      </c>
      <c r="CSD10" t="s">
        <v>2538</v>
      </c>
      <c r="CSE10" t="s">
        <v>2539</v>
      </c>
      <c r="CSF10" t="s">
        <v>2540</v>
      </c>
      <c r="CSG10" t="s">
        <v>2541</v>
      </c>
      <c r="CSH10" t="s">
        <v>2542</v>
      </c>
      <c r="CSI10" t="s">
        <v>2543</v>
      </c>
      <c r="CSJ10" t="s">
        <v>2544</v>
      </c>
      <c r="CSK10" t="s">
        <v>2545</v>
      </c>
      <c r="CSL10" t="s">
        <v>2546</v>
      </c>
      <c r="CSM10" t="s">
        <v>2547</v>
      </c>
      <c r="CSN10" t="s">
        <v>2548</v>
      </c>
      <c r="CSO10" t="s">
        <v>2549</v>
      </c>
      <c r="CSP10" t="s">
        <v>2550</v>
      </c>
      <c r="CSQ10" t="s">
        <v>2551</v>
      </c>
      <c r="CSR10" t="s">
        <v>2552</v>
      </c>
      <c r="CSS10" t="s">
        <v>2553</v>
      </c>
      <c r="CST10" t="s">
        <v>2554</v>
      </c>
      <c r="CSU10" t="s">
        <v>2555</v>
      </c>
      <c r="CSV10" t="s">
        <v>2556</v>
      </c>
      <c r="CSW10" t="s">
        <v>2557</v>
      </c>
      <c r="CSX10" t="s">
        <v>2558</v>
      </c>
      <c r="CSY10" t="s">
        <v>2559</v>
      </c>
      <c r="CSZ10" t="s">
        <v>2560</v>
      </c>
      <c r="CTA10" t="s">
        <v>2561</v>
      </c>
      <c r="CTB10" t="s">
        <v>2562</v>
      </c>
      <c r="CTC10" t="s">
        <v>2563</v>
      </c>
      <c r="CTD10" t="s">
        <v>2564</v>
      </c>
      <c r="CTE10" t="s">
        <v>2565</v>
      </c>
      <c r="CTF10" t="s">
        <v>2566</v>
      </c>
      <c r="CTG10" t="s">
        <v>2567</v>
      </c>
      <c r="CTH10" t="s">
        <v>2568</v>
      </c>
      <c r="CTI10" t="s">
        <v>2569</v>
      </c>
      <c r="CTJ10" t="s">
        <v>2570</v>
      </c>
      <c r="CTK10" t="s">
        <v>2571</v>
      </c>
      <c r="CTL10" t="s">
        <v>2572</v>
      </c>
      <c r="CTM10" t="s">
        <v>2573</v>
      </c>
      <c r="CTN10" t="s">
        <v>2574</v>
      </c>
      <c r="CTO10" t="s">
        <v>2575</v>
      </c>
      <c r="CTP10" t="s">
        <v>2576</v>
      </c>
      <c r="CTQ10" t="s">
        <v>2577</v>
      </c>
      <c r="CTR10" t="s">
        <v>2578</v>
      </c>
      <c r="CTS10" t="s">
        <v>2579</v>
      </c>
      <c r="CTT10" t="s">
        <v>2580</v>
      </c>
      <c r="CTU10" t="s">
        <v>2581</v>
      </c>
      <c r="CTV10" t="s">
        <v>2582</v>
      </c>
      <c r="CTW10" t="s">
        <v>2583</v>
      </c>
      <c r="CTX10" t="s">
        <v>2584</v>
      </c>
      <c r="CTY10" t="s">
        <v>2585</v>
      </c>
      <c r="CTZ10" t="s">
        <v>2586</v>
      </c>
      <c r="CUA10" t="s">
        <v>2587</v>
      </c>
      <c r="CUB10" t="s">
        <v>2588</v>
      </c>
      <c r="CUC10" t="s">
        <v>2589</v>
      </c>
      <c r="CUD10" t="s">
        <v>2590</v>
      </c>
      <c r="CUE10" t="s">
        <v>2591</v>
      </c>
      <c r="CUF10" t="s">
        <v>2592</v>
      </c>
      <c r="CUG10" t="s">
        <v>2593</v>
      </c>
      <c r="CUH10" t="s">
        <v>2594</v>
      </c>
      <c r="CUI10" t="s">
        <v>2595</v>
      </c>
      <c r="CUJ10" t="s">
        <v>2596</v>
      </c>
      <c r="CUK10" t="s">
        <v>2597</v>
      </c>
      <c r="CUL10" t="s">
        <v>2598</v>
      </c>
      <c r="CUM10" t="s">
        <v>2599</v>
      </c>
      <c r="CUN10" t="s">
        <v>2600</v>
      </c>
      <c r="CUO10" t="s">
        <v>2601</v>
      </c>
      <c r="CUP10" t="s">
        <v>2602</v>
      </c>
      <c r="CUQ10" t="s">
        <v>2603</v>
      </c>
      <c r="CUR10" t="s">
        <v>2604</v>
      </c>
      <c r="CUS10" t="s">
        <v>2605</v>
      </c>
      <c r="CUT10" t="s">
        <v>2606</v>
      </c>
      <c r="CUU10" t="s">
        <v>2607</v>
      </c>
      <c r="CUV10" t="s">
        <v>2608</v>
      </c>
      <c r="CUW10" t="s">
        <v>2609</v>
      </c>
      <c r="CUX10" t="s">
        <v>2610</v>
      </c>
      <c r="CUY10" t="s">
        <v>2611</v>
      </c>
      <c r="CUZ10" t="s">
        <v>2612</v>
      </c>
      <c r="CVA10" t="s">
        <v>2613</v>
      </c>
      <c r="CVB10" t="s">
        <v>2614</v>
      </c>
      <c r="CVC10" t="s">
        <v>2615</v>
      </c>
      <c r="CVD10" t="s">
        <v>2616</v>
      </c>
      <c r="CVE10" t="s">
        <v>2617</v>
      </c>
      <c r="CVF10" t="s">
        <v>2618</v>
      </c>
      <c r="CVG10" t="s">
        <v>2619</v>
      </c>
      <c r="CVH10" t="s">
        <v>2620</v>
      </c>
      <c r="CVI10" t="s">
        <v>2621</v>
      </c>
      <c r="CVJ10" t="s">
        <v>2622</v>
      </c>
      <c r="CVK10" t="s">
        <v>2623</v>
      </c>
      <c r="CVL10" t="s">
        <v>2624</v>
      </c>
      <c r="CVM10" t="s">
        <v>2625</v>
      </c>
      <c r="CVN10" t="s">
        <v>2626</v>
      </c>
      <c r="CVO10" t="s">
        <v>2627</v>
      </c>
      <c r="CVP10" t="s">
        <v>2628</v>
      </c>
      <c r="CVQ10" t="s">
        <v>2629</v>
      </c>
      <c r="CVR10" t="s">
        <v>2630</v>
      </c>
      <c r="CVS10" t="s">
        <v>2631</v>
      </c>
      <c r="CVT10" t="s">
        <v>2632</v>
      </c>
      <c r="CVU10" t="s">
        <v>2633</v>
      </c>
      <c r="CVV10" t="s">
        <v>2634</v>
      </c>
      <c r="CVW10" t="s">
        <v>2635</v>
      </c>
      <c r="CVX10" t="s">
        <v>2636</v>
      </c>
      <c r="CVY10" t="s">
        <v>2637</v>
      </c>
      <c r="CVZ10" t="s">
        <v>2638</v>
      </c>
      <c r="CWA10" t="s">
        <v>2639</v>
      </c>
      <c r="CWB10" t="s">
        <v>2640</v>
      </c>
      <c r="CWC10" t="s">
        <v>2641</v>
      </c>
      <c r="CWD10" t="s">
        <v>2642</v>
      </c>
      <c r="CWE10" t="s">
        <v>2643</v>
      </c>
      <c r="CWF10" t="s">
        <v>2644</v>
      </c>
      <c r="CWG10" t="s">
        <v>2645</v>
      </c>
      <c r="CWH10" t="s">
        <v>2646</v>
      </c>
      <c r="CWI10" t="s">
        <v>2647</v>
      </c>
      <c r="CWJ10" t="s">
        <v>2648</v>
      </c>
      <c r="CWK10" t="s">
        <v>2649</v>
      </c>
      <c r="CWL10" t="s">
        <v>2650</v>
      </c>
      <c r="CWM10" t="s">
        <v>2651</v>
      </c>
      <c r="CWN10" t="s">
        <v>2652</v>
      </c>
      <c r="CWO10" t="s">
        <v>2653</v>
      </c>
      <c r="CWP10" t="s">
        <v>2654</v>
      </c>
      <c r="CWQ10" t="s">
        <v>2655</v>
      </c>
      <c r="CWR10" t="s">
        <v>2656</v>
      </c>
      <c r="CWS10" t="s">
        <v>2657</v>
      </c>
      <c r="CWT10" t="s">
        <v>2658</v>
      </c>
      <c r="CWU10" t="s">
        <v>2659</v>
      </c>
      <c r="CWV10" t="s">
        <v>2660</v>
      </c>
      <c r="CWW10" t="s">
        <v>2661</v>
      </c>
      <c r="CWX10" t="s">
        <v>2662</v>
      </c>
      <c r="CWY10" t="s">
        <v>2663</v>
      </c>
      <c r="CWZ10" t="s">
        <v>2664</v>
      </c>
      <c r="CXA10" t="s">
        <v>2665</v>
      </c>
      <c r="CXB10" t="s">
        <v>2666</v>
      </c>
      <c r="CXC10" t="s">
        <v>2667</v>
      </c>
      <c r="CXD10" t="s">
        <v>2668</v>
      </c>
      <c r="CXE10" t="s">
        <v>2669</v>
      </c>
      <c r="CXF10" t="s">
        <v>2670</v>
      </c>
      <c r="CXG10" t="s">
        <v>2671</v>
      </c>
      <c r="CXH10" t="s">
        <v>2672</v>
      </c>
      <c r="CXI10" t="s">
        <v>2673</v>
      </c>
      <c r="CXJ10" t="s">
        <v>2674</v>
      </c>
      <c r="CXK10" t="s">
        <v>2675</v>
      </c>
      <c r="CXL10" t="s">
        <v>2676</v>
      </c>
      <c r="CXM10" t="s">
        <v>2677</v>
      </c>
      <c r="CXN10" t="s">
        <v>2678</v>
      </c>
      <c r="CXO10" t="s">
        <v>2679</v>
      </c>
      <c r="CXP10" t="s">
        <v>2680</v>
      </c>
      <c r="CXQ10" t="s">
        <v>2681</v>
      </c>
      <c r="CXR10" t="s">
        <v>2682</v>
      </c>
      <c r="CXS10" t="s">
        <v>2683</v>
      </c>
      <c r="CXT10" t="s">
        <v>2684</v>
      </c>
      <c r="CXU10" t="s">
        <v>2685</v>
      </c>
      <c r="CXV10" t="s">
        <v>2686</v>
      </c>
      <c r="CXW10" t="s">
        <v>2687</v>
      </c>
      <c r="CXX10" t="s">
        <v>2688</v>
      </c>
      <c r="CXY10" t="s">
        <v>2689</v>
      </c>
      <c r="CXZ10" t="s">
        <v>2690</v>
      </c>
      <c r="CYA10" t="s">
        <v>2691</v>
      </c>
      <c r="CYB10" t="s">
        <v>2692</v>
      </c>
      <c r="CYC10" t="s">
        <v>2693</v>
      </c>
      <c r="CYD10" t="s">
        <v>2694</v>
      </c>
      <c r="CYE10" t="s">
        <v>2695</v>
      </c>
      <c r="CYF10" t="s">
        <v>2696</v>
      </c>
      <c r="CYG10" t="s">
        <v>2697</v>
      </c>
      <c r="CYH10" t="s">
        <v>2698</v>
      </c>
      <c r="CYI10" t="s">
        <v>2699</v>
      </c>
      <c r="CYJ10" t="s">
        <v>2700</v>
      </c>
      <c r="CYK10" t="s">
        <v>2701</v>
      </c>
      <c r="CYL10" t="s">
        <v>2702</v>
      </c>
      <c r="CYM10" t="s">
        <v>2703</v>
      </c>
      <c r="CYN10" t="s">
        <v>2704</v>
      </c>
      <c r="CYO10" t="s">
        <v>2705</v>
      </c>
      <c r="CYP10" t="s">
        <v>2706</v>
      </c>
      <c r="CYQ10" t="s">
        <v>2707</v>
      </c>
      <c r="CYR10" t="s">
        <v>2708</v>
      </c>
      <c r="CYS10" t="s">
        <v>2709</v>
      </c>
      <c r="CYT10" t="s">
        <v>2710</v>
      </c>
      <c r="CYU10" t="s">
        <v>2711</v>
      </c>
      <c r="CYV10" t="s">
        <v>2712</v>
      </c>
      <c r="CYW10" t="s">
        <v>2713</v>
      </c>
      <c r="CYX10" t="s">
        <v>2714</v>
      </c>
      <c r="CYY10" t="s">
        <v>2715</v>
      </c>
      <c r="CYZ10" t="s">
        <v>2716</v>
      </c>
      <c r="CZA10" t="s">
        <v>2717</v>
      </c>
      <c r="CZB10" t="s">
        <v>2718</v>
      </c>
      <c r="CZC10" t="s">
        <v>2719</v>
      </c>
      <c r="CZD10" t="s">
        <v>2720</v>
      </c>
      <c r="CZE10" t="s">
        <v>2721</v>
      </c>
      <c r="CZF10" t="s">
        <v>2722</v>
      </c>
      <c r="CZG10" t="s">
        <v>2723</v>
      </c>
      <c r="CZH10" t="s">
        <v>2724</v>
      </c>
      <c r="CZI10" t="s">
        <v>2725</v>
      </c>
      <c r="CZJ10" t="s">
        <v>2726</v>
      </c>
      <c r="CZK10" t="s">
        <v>2727</v>
      </c>
      <c r="CZL10" t="s">
        <v>2728</v>
      </c>
      <c r="CZM10" t="s">
        <v>2729</v>
      </c>
      <c r="CZN10" t="s">
        <v>2730</v>
      </c>
      <c r="CZO10" t="s">
        <v>2731</v>
      </c>
      <c r="CZP10" t="s">
        <v>2732</v>
      </c>
      <c r="CZQ10" t="s">
        <v>2733</v>
      </c>
      <c r="CZR10" t="s">
        <v>2734</v>
      </c>
      <c r="CZS10" t="s">
        <v>2735</v>
      </c>
      <c r="CZT10" t="s">
        <v>2736</v>
      </c>
      <c r="CZU10" t="s">
        <v>2737</v>
      </c>
      <c r="CZV10" t="s">
        <v>2738</v>
      </c>
      <c r="CZW10" t="s">
        <v>2739</v>
      </c>
      <c r="CZX10" t="s">
        <v>2740</v>
      </c>
      <c r="CZY10" t="s">
        <v>2741</v>
      </c>
      <c r="CZZ10" t="s">
        <v>2742</v>
      </c>
      <c r="DAA10" t="s">
        <v>2743</v>
      </c>
      <c r="DAB10" t="s">
        <v>2744</v>
      </c>
      <c r="DAC10" t="s">
        <v>2745</v>
      </c>
      <c r="DAD10" t="s">
        <v>2746</v>
      </c>
      <c r="DAE10" t="s">
        <v>2747</v>
      </c>
      <c r="DAF10" t="s">
        <v>2748</v>
      </c>
      <c r="DAG10" t="s">
        <v>2749</v>
      </c>
      <c r="DAH10" t="s">
        <v>2750</v>
      </c>
      <c r="DAI10" t="s">
        <v>2751</v>
      </c>
      <c r="DAJ10" t="s">
        <v>2752</v>
      </c>
      <c r="DAK10" t="s">
        <v>2753</v>
      </c>
      <c r="DAL10" t="s">
        <v>2754</v>
      </c>
      <c r="DAM10" t="s">
        <v>2755</v>
      </c>
      <c r="DAN10" t="s">
        <v>2756</v>
      </c>
      <c r="DAO10" t="s">
        <v>2757</v>
      </c>
      <c r="DAP10" t="s">
        <v>2758</v>
      </c>
      <c r="DAQ10" t="s">
        <v>2759</v>
      </c>
      <c r="DAR10" t="s">
        <v>2760</v>
      </c>
      <c r="DAS10" t="s">
        <v>2761</v>
      </c>
      <c r="DAT10" t="s">
        <v>2762</v>
      </c>
      <c r="DAU10" t="s">
        <v>2763</v>
      </c>
      <c r="DAV10" t="s">
        <v>2764</v>
      </c>
      <c r="DAW10" t="s">
        <v>2765</v>
      </c>
      <c r="DAX10" t="s">
        <v>2766</v>
      </c>
      <c r="DAY10" t="s">
        <v>2767</v>
      </c>
      <c r="DAZ10" t="s">
        <v>2768</v>
      </c>
      <c r="DBA10" t="s">
        <v>2769</v>
      </c>
      <c r="DBB10" t="s">
        <v>2770</v>
      </c>
      <c r="DBC10" t="s">
        <v>2771</v>
      </c>
      <c r="DBD10" t="s">
        <v>2772</v>
      </c>
      <c r="DBE10" t="s">
        <v>2773</v>
      </c>
      <c r="DBF10" t="s">
        <v>2774</v>
      </c>
      <c r="DBG10" t="s">
        <v>2775</v>
      </c>
      <c r="DBH10" t="s">
        <v>2776</v>
      </c>
      <c r="DBI10" t="s">
        <v>2777</v>
      </c>
      <c r="DBJ10" t="s">
        <v>2778</v>
      </c>
      <c r="DBK10" t="s">
        <v>2779</v>
      </c>
      <c r="DBL10" t="s">
        <v>2780</v>
      </c>
      <c r="DBM10" t="s">
        <v>2781</v>
      </c>
      <c r="DBN10" t="s">
        <v>2782</v>
      </c>
      <c r="DBO10" t="s">
        <v>2783</v>
      </c>
      <c r="DBP10" t="s">
        <v>2784</v>
      </c>
      <c r="DBQ10" t="s">
        <v>2785</v>
      </c>
      <c r="DBR10" t="s">
        <v>2786</v>
      </c>
      <c r="DBS10" t="s">
        <v>2787</v>
      </c>
      <c r="DBT10" t="s">
        <v>2788</v>
      </c>
      <c r="DBU10" t="s">
        <v>2789</v>
      </c>
      <c r="DBV10" t="s">
        <v>2790</v>
      </c>
      <c r="DBW10" t="s">
        <v>2791</v>
      </c>
      <c r="DBX10" t="s">
        <v>2792</v>
      </c>
      <c r="DBY10" t="s">
        <v>2793</v>
      </c>
      <c r="DBZ10" t="s">
        <v>2794</v>
      </c>
      <c r="DCA10" t="s">
        <v>2795</v>
      </c>
      <c r="DCB10" t="s">
        <v>2796</v>
      </c>
      <c r="DCC10" t="s">
        <v>2797</v>
      </c>
      <c r="DCD10" t="s">
        <v>2798</v>
      </c>
      <c r="DCE10" t="s">
        <v>2799</v>
      </c>
      <c r="DCF10" t="s">
        <v>2800</v>
      </c>
      <c r="DCG10" t="s">
        <v>2801</v>
      </c>
      <c r="DCH10" t="s">
        <v>2802</v>
      </c>
      <c r="DCI10" t="s">
        <v>2803</v>
      </c>
      <c r="DCJ10" t="s">
        <v>2804</v>
      </c>
      <c r="DCK10" t="s">
        <v>2805</v>
      </c>
      <c r="DCL10" t="s">
        <v>2806</v>
      </c>
      <c r="DCM10" t="s">
        <v>2807</v>
      </c>
      <c r="DCN10" t="s">
        <v>2808</v>
      </c>
      <c r="DCO10" t="s">
        <v>2809</v>
      </c>
      <c r="DCP10" t="s">
        <v>2810</v>
      </c>
      <c r="DCQ10" t="s">
        <v>2811</v>
      </c>
      <c r="DCR10" t="s">
        <v>2812</v>
      </c>
      <c r="DCS10" t="s">
        <v>2813</v>
      </c>
      <c r="DCT10" t="s">
        <v>2814</v>
      </c>
      <c r="DCU10" t="s">
        <v>2815</v>
      </c>
      <c r="DCV10" t="s">
        <v>2816</v>
      </c>
      <c r="DCW10" t="s">
        <v>2817</v>
      </c>
      <c r="DCX10" t="s">
        <v>2818</v>
      </c>
      <c r="DCY10" t="s">
        <v>2819</v>
      </c>
      <c r="DCZ10" t="s">
        <v>2820</v>
      </c>
      <c r="DDA10" t="s">
        <v>2821</v>
      </c>
      <c r="DDB10" t="s">
        <v>2822</v>
      </c>
      <c r="DDC10" t="s">
        <v>2823</v>
      </c>
      <c r="DDD10" t="s">
        <v>2824</v>
      </c>
      <c r="DDE10" t="s">
        <v>2825</v>
      </c>
      <c r="DDF10" t="s">
        <v>2826</v>
      </c>
      <c r="DDG10" t="s">
        <v>2827</v>
      </c>
      <c r="DDH10" t="s">
        <v>2828</v>
      </c>
      <c r="DDI10" t="s">
        <v>2829</v>
      </c>
      <c r="DDJ10" t="s">
        <v>2830</v>
      </c>
      <c r="DDK10" t="s">
        <v>2831</v>
      </c>
      <c r="DDL10" t="s">
        <v>2832</v>
      </c>
      <c r="DDM10" t="s">
        <v>2833</v>
      </c>
      <c r="DDN10" t="s">
        <v>2834</v>
      </c>
      <c r="DDO10" t="s">
        <v>2835</v>
      </c>
      <c r="DDP10" t="s">
        <v>2836</v>
      </c>
      <c r="DDQ10" t="s">
        <v>2837</v>
      </c>
      <c r="DDR10" t="s">
        <v>2838</v>
      </c>
      <c r="DDS10" t="s">
        <v>2839</v>
      </c>
      <c r="DDT10" t="s">
        <v>2840</v>
      </c>
      <c r="DDU10" t="s">
        <v>2841</v>
      </c>
      <c r="DDV10" t="s">
        <v>2842</v>
      </c>
      <c r="DDW10" t="s">
        <v>2843</v>
      </c>
      <c r="DDX10" t="s">
        <v>2844</v>
      </c>
      <c r="DDY10" t="s">
        <v>2845</v>
      </c>
      <c r="DDZ10" t="s">
        <v>2846</v>
      </c>
      <c r="DEA10" t="s">
        <v>2847</v>
      </c>
      <c r="DEB10" t="s">
        <v>2848</v>
      </c>
      <c r="DEC10" t="s">
        <v>2849</v>
      </c>
      <c r="DED10" t="s">
        <v>2850</v>
      </c>
      <c r="DEE10" t="s">
        <v>2851</v>
      </c>
      <c r="DEF10" t="s">
        <v>2852</v>
      </c>
      <c r="DEG10" t="s">
        <v>2853</v>
      </c>
      <c r="DEH10" t="s">
        <v>2854</v>
      </c>
      <c r="DEI10" t="s">
        <v>2855</v>
      </c>
      <c r="DEJ10" t="s">
        <v>2856</v>
      </c>
      <c r="DEK10" t="s">
        <v>2857</v>
      </c>
      <c r="DEL10" t="s">
        <v>2858</v>
      </c>
      <c r="DEM10" t="s">
        <v>2859</v>
      </c>
      <c r="DEN10" t="s">
        <v>2860</v>
      </c>
      <c r="DEO10" t="s">
        <v>2861</v>
      </c>
      <c r="DEP10" t="s">
        <v>2862</v>
      </c>
      <c r="DEQ10" t="s">
        <v>2863</v>
      </c>
      <c r="DER10" t="s">
        <v>2864</v>
      </c>
      <c r="DES10" t="s">
        <v>2865</v>
      </c>
      <c r="DET10" t="s">
        <v>2866</v>
      </c>
      <c r="DEU10" t="s">
        <v>2867</v>
      </c>
      <c r="DEV10" t="s">
        <v>2868</v>
      </c>
      <c r="DEW10" t="s">
        <v>2869</v>
      </c>
      <c r="DEX10" t="s">
        <v>2870</v>
      </c>
      <c r="DEY10" t="s">
        <v>2871</v>
      </c>
      <c r="DEZ10" t="s">
        <v>2872</v>
      </c>
      <c r="DFA10" t="s">
        <v>2873</v>
      </c>
      <c r="DFB10" t="s">
        <v>2874</v>
      </c>
      <c r="DFC10" t="s">
        <v>2875</v>
      </c>
      <c r="DFD10" t="s">
        <v>2876</v>
      </c>
      <c r="DFE10" t="s">
        <v>2877</v>
      </c>
      <c r="DFF10" t="s">
        <v>2878</v>
      </c>
      <c r="DFG10" t="s">
        <v>2879</v>
      </c>
      <c r="DFH10" t="s">
        <v>2880</v>
      </c>
      <c r="DFI10" t="s">
        <v>2881</v>
      </c>
      <c r="DFJ10" t="s">
        <v>2882</v>
      </c>
      <c r="DFK10" t="s">
        <v>2883</v>
      </c>
      <c r="DFL10" t="s">
        <v>2884</v>
      </c>
      <c r="DFM10" t="s">
        <v>2885</v>
      </c>
      <c r="DFN10" t="s">
        <v>2886</v>
      </c>
      <c r="DFO10" t="s">
        <v>2887</v>
      </c>
      <c r="DFP10" t="s">
        <v>2888</v>
      </c>
      <c r="DFQ10" t="s">
        <v>2889</v>
      </c>
      <c r="DFR10" t="s">
        <v>2890</v>
      </c>
      <c r="DFS10" t="s">
        <v>2891</v>
      </c>
      <c r="DFT10" t="s">
        <v>2892</v>
      </c>
      <c r="DFU10" t="s">
        <v>2893</v>
      </c>
      <c r="DFV10" t="s">
        <v>2894</v>
      </c>
      <c r="DFW10" t="s">
        <v>2895</v>
      </c>
      <c r="DFX10" t="s">
        <v>2896</v>
      </c>
      <c r="DFY10" t="s">
        <v>2897</v>
      </c>
      <c r="DFZ10" t="s">
        <v>2898</v>
      </c>
      <c r="DGA10" t="s">
        <v>2899</v>
      </c>
      <c r="DGB10" t="s">
        <v>2900</v>
      </c>
      <c r="DGC10" t="s">
        <v>2901</v>
      </c>
      <c r="DGD10" t="s">
        <v>2902</v>
      </c>
      <c r="DGE10" t="s">
        <v>2903</v>
      </c>
      <c r="DGF10" t="s">
        <v>2904</v>
      </c>
      <c r="DGG10" t="s">
        <v>2905</v>
      </c>
      <c r="DGH10" t="s">
        <v>2906</v>
      </c>
      <c r="DGI10" t="s">
        <v>2907</v>
      </c>
      <c r="DGJ10" t="s">
        <v>2908</v>
      </c>
      <c r="DGK10" t="s">
        <v>2909</v>
      </c>
      <c r="DGL10" t="s">
        <v>2910</v>
      </c>
      <c r="DGM10" t="s">
        <v>2911</v>
      </c>
      <c r="DGN10" t="s">
        <v>2912</v>
      </c>
      <c r="DGO10" t="s">
        <v>2913</v>
      </c>
      <c r="DGP10" t="s">
        <v>2914</v>
      </c>
      <c r="DGQ10" t="s">
        <v>2915</v>
      </c>
      <c r="DGR10" t="s">
        <v>2916</v>
      </c>
      <c r="DGS10" t="s">
        <v>2917</v>
      </c>
      <c r="DGT10" t="s">
        <v>2918</v>
      </c>
      <c r="DGU10" t="s">
        <v>2919</v>
      </c>
      <c r="DGV10" t="s">
        <v>2920</v>
      </c>
      <c r="DGW10" t="s">
        <v>2921</v>
      </c>
      <c r="DGX10" t="s">
        <v>2922</v>
      </c>
      <c r="DGY10" t="s">
        <v>2923</v>
      </c>
      <c r="DGZ10" t="s">
        <v>2924</v>
      </c>
      <c r="DHA10" t="s">
        <v>2925</v>
      </c>
      <c r="DHB10" t="s">
        <v>2926</v>
      </c>
      <c r="DHC10" t="s">
        <v>2927</v>
      </c>
      <c r="DHD10" t="s">
        <v>2928</v>
      </c>
      <c r="DHE10" t="s">
        <v>2929</v>
      </c>
      <c r="DHF10" t="s">
        <v>2930</v>
      </c>
      <c r="DHG10" t="s">
        <v>2931</v>
      </c>
      <c r="DHH10" t="s">
        <v>2932</v>
      </c>
      <c r="DHI10" t="s">
        <v>2933</v>
      </c>
      <c r="DHJ10" t="s">
        <v>2934</v>
      </c>
      <c r="DHK10" t="s">
        <v>2935</v>
      </c>
      <c r="DHL10" t="s">
        <v>2936</v>
      </c>
      <c r="DHM10" t="s">
        <v>2937</v>
      </c>
      <c r="DHN10" t="s">
        <v>2938</v>
      </c>
      <c r="DHO10" t="s">
        <v>2939</v>
      </c>
      <c r="DHP10" t="s">
        <v>2940</v>
      </c>
      <c r="DHQ10" t="s">
        <v>2941</v>
      </c>
      <c r="DHR10" t="s">
        <v>2942</v>
      </c>
      <c r="DHS10" t="s">
        <v>2943</v>
      </c>
      <c r="DHT10" t="s">
        <v>2944</v>
      </c>
      <c r="DHU10" t="s">
        <v>2945</v>
      </c>
      <c r="DHV10" t="s">
        <v>2946</v>
      </c>
      <c r="DHW10" t="s">
        <v>2947</v>
      </c>
      <c r="DHX10" t="s">
        <v>2948</v>
      </c>
      <c r="DHY10" t="s">
        <v>2949</v>
      </c>
      <c r="DHZ10" t="s">
        <v>2950</v>
      </c>
      <c r="DIA10" t="s">
        <v>2951</v>
      </c>
      <c r="DIB10" t="s">
        <v>2952</v>
      </c>
      <c r="DIC10" t="s">
        <v>2953</v>
      </c>
      <c r="DID10" t="s">
        <v>2954</v>
      </c>
      <c r="DIE10" t="s">
        <v>2955</v>
      </c>
      <c r="DIF10" t="s">
        <v>2956</v>
      </c>
      <c r="DIG10" t="s">
        <v>2957</v>
      </c>
      <c r="DIH10" t="s">
        <v>2958</v>
      </c>
      <c r="DII10" t="s">
        <v>2959</v>
      </c>
      <c r="DIJ10" t="s">
        <v>2960</v>
      </c>
      <c r="DIK10" t="s">
        <v>2961</v>
      </c>
      <c r="DIL10" t="s">
        <v>2962</v>
      </c>
      <c r="DIM10" t="s">
        <v>2963</v>
      </c>
      <c r="DIN10" t="s">
        <v>2964</v>
      </c>
      <c r="DIO10" t="s">
        <v>2965</v>
      </c>
      <c r="DIP10" t="s">
        <v>2966</v>
      </c>
      <c r="DIQ10" t="s">
        <v>2967</v>
      </c>
      <c r="DIR10" t="s">
        <v>2968</v>
      </c>
      <c r="DIS10" t="s">
        <v>2969</v>
      </c>
      <c r="DIT10" t="s">
        <v>2970</v>
      </c>
      <c r="DIU10" t="s">
        <v>2971</v>
      </c>
      <c r="DIV10" t="s">
        <v>2972</v>
      </c>
      <c r="DIW10" t="s">
        <v>2973</v>
      </c>
      <c r="DIX10" t="s">
        <v>2974</v>
      </c>
      <c r="DIY10" t="s">
        <v>2975</v>
      </c>
      <c r="DIZ10" t="s">
        <v>2976</v>
      </c>
      <c r="DJA10" t="s">
        <v>2977</v>
      </c>
      <c r="DJB10" t="s">
        <v>2978</v>
      </c>
      <c r="DJC10" t="s">
        <v>2979</v>
      </c>
      <c r="DJD10" t="s">
        <v>2980</v>
      </c>
      <c r="DJE10" t="s">
        <v>2981</v>
      </c>
      <c r="DJF10" t="s">
        <v>2982</v>
      </c>
      <c r="DJG10" t="s">
        <v>2983</v>
      </c>
      <c r="DJH10" t="s">
        <v>2984</v>
      </c>
      <c r="DJI10" t="s">
        <v>2985</v>
      </c>
      <c r="DJJ10" t="s">
        <v>2986</v>
      </c>
      <c r="DJK10" t="s">
        <v>2987</v>
      </c>
      <c r="DJL10" t="s">
        <v>2988</v>
      </c>
      <c r="DJM10" t="s">
        <v>2989</v>
      </c>
      <c r="DJN10" t="s">
        <v>2990</v>
      </c>
      <c r="DJO10" t="s">
        <v>2991</v>
      </c>
      <c r="DJP10" t="s">
        <v>2992</v>
      </c>
      <c r="DJQ10" t="s">
        <v>2993</v>
      </c>
      <c r="DJR10" t="s">
        <v>2994</v>
      </c>
      <c r="DJS10" t="s">
        <v>2995</v>
      </c>
      <c r="DJT10" t="s">
        <v>2996</v>
      </c>
      <c r="DJU10" t="s">
        <v>2997</v>
      </c>
      <c r="DJV10" t="s">
        <v>2998</v>
      </c>
      <c r="DJW10" t="s">
        <v>2999</v>
      </c>
      <c r="DJX10" t="s">
        <v>3000</v>
      </c>
      <c r="DJY10" t="s">
        <v>3001</v>
      </c>
      <c r="DJZ10" t="s">
        <v>3002</v>
      </c>
      <c r="DKA10" t="s">
        <v>3003</v>
      </c>
      <c r="DKB10" t="s">
        <v>3004</v>
      </c>
      <c r="DKC10" t="s">
        <v>3005</v>
      </c>
      <c r="DKD10" t="s">
        <v>3006</v>
      </c>
      <c r="DKE10" t="s">
        <v>3007</v>
      </c>
      <c r="DKF10" t="s">
        <v>3008</v>
      </c>
      <c r="DKG10" t="s">
        <v>3009</v>
      </c>
      <c r="DKH10" t="s">
        <v>3010</v>
      </c>
      <c r="DKI10" t="s">
        <v>3011</v>
      </c>
      <c r="DKJ10" t="s">
        <v>3012</v>
      </c>
      <c r="DKK10" t="s">
        <v>3013</v>
      </c>
      <c r="DKL10" t="s">
        <v>3014</v>
      </c>
      <c r="DKM10" t="s">
        <v>3015</v>
      </c>
      <c r="DKN10" t="s">
        <v>3016</v>
      </c>
      <c r="DKO10" t="s">
        <v>3017</v>
      </c>
      <c r="DKP10" t="s">
        <v>3018</v>
      </c>
      <c r="DKQ10" t="s">
        <v>3019</v>
      </c>
      <c r="DKR10" t="s">
        <v>3020</v>
      </c>
      <c r="DKS10" t="s">
        <v>3021</v>
      </c>
      <c r="DKT10" t="s">
        <v>3022</v>
      </c>
      <c r="DKU10" t="s">
        <v>3023</v>
      </c>
      <c r="DKV10" t="s">
        <v>3024</v>
      </c>
      <c r="DKW10" t="s">
        <v>3025</v>
      </c>
      <c r="DKX10" t="s">
        <v>3026</v>
      </c>
      <c r="DKY10" t="s">
        <v>3027</v>
      </c>
      <c r="DKZ10" t="s">
        <v>3028</v>
      </c>
      <c r="DLA10" t="s">
        <v>3029</v>
      </c>
      <c r="DLB10" t="s">
        <v>3030</v>
      </c>
      <c r="DLC10" t="s">
        <v>3031</v>
      </c>
      <c r="DLD10" t="s">
        <v>3032</v>
      </c>
      <c r="DLE10" t="s">
        <v>3033</v>
      </c>
      <c r="DLF10" t="s">
        <v>3034</v>
      </c>
      <c r="DLG10" t="s">
        <v>3035</v>
      </c>
      <c r="DLH10" t="s">
        <v>3036</v>
      </c>
      <c r="DLI10" t="s">
        <v>3037</v>
      </c>
      <c r="DLJ10" t="s">
        <v>3038</v>
      </c>
      <c r="DLK10" t="s">
        <v>3039</v>
      </c>
      <c r="DLL10" t="s">
        <v>3040</v>
      </c>
      <c r="DLM10" t="s">
        <v>3041</v>
      </c>
      <c r="DLN10" t="s">
        <v>3042</v>
      </c>
      <c r="DLO10" t="s">
        <v>3043</v>
      </c>
      <c r="DLP10" t="s">
        <v>3044</v>
      </c>
      <c r="DLQ10" t="s">
        <v>3045</v>
      </c>
      <c r="DLR10" t="s">
        <v>3046</v>
      </c>
      <c r="DLS10" t="s">
        <v>3047</v>
      </c>
      <c r="DLT10" t="s">
        <v>3048</v>
      </c>
      <c r="DLU10" t="s">
        <v>3049</v>
      </c>
      <c r="DLV10" t="s">
        <v>3050</v>
      </c>
      <c r="DLW10" t="s">
        <v>3051</v>
      </c>
      <c r="DLX10" t="s">
        <v>3052</v>
      </c>
      <c r="DLY10" t="s">
        <v>3053</v>
      </c>
      <c r="DLZ10" t="s">
        <v>3054</v>
      </c>
      <c r="DMA10" t="s">
        <v>3055</v>
      </c>
      <c r="DMB10" t="s">
        <v>3056</v>
      </c>
      <c r="DMC10" t="s">
        <v>3057</v>
      </c>
      <c r="DMD10" t="s">
        <v>3058</v>
      </c>
      <c r="DME10" t="s">
        <v>3059</v>
      </c>
      <c r="DMF10" t="s">
        <v>3060</v>
      </c>
      <c r="DMG10" t="s">
        <v>3061</v>
      </c>
      <c r="DMH10" t="s">
        <v>3062</v>
      </c>
      <c r="DMI10" t="s">
        <v>3063</v>
      </c>
      <c r="DMJ10" t="s">
        <v>3064</v>
      </c>
      <c r="DMK10" t="s">
        <v>3065</v>
      </c>
      <c r="DML10" t="s">
        <v>3066</v>
      </c>
      <c r="DMM10" t="s">
        <v>3067</v>
      </c>
      <c r="DMN10" t="s">
        <v>3068</v>
      </c>
      <c r="DMO10" t="s">
        <v>3069</v>
      </c>
      <c r="DMP10" t="s">
        <v>3070</v>
      </c>
      <c r="DMQ10" t="s">
        <v>3071</v>
      </c>
      <c r="DMR10" t="s">
        <v>3072</v>
      </c>
      <c r="DMS10" t="s">
        <v>3073</v>
      </c>
      <c r="DMT10" t="s">
        <v>3074</v>
      </c>
      <c r="DMU10" t="s">
        <v>3075</v>
      </c>
      <c r="DMV10" t="s">
        <v>3076</v>
      </c>
      <c r="DMW10" t="s">
        <v>3077</v>
      </c>
      <c r="DMX10" t="s">
        <v>3078</v>
      </c>
      <c r="DMY10" t="s">
        <v>3079</v>
      </c>
      <c r="DMZ10" t="s">
        <v>3080</v>
      </c>
      <c r="DNA10" t="s">
        <v>3081</v>
      </c>
      <c r="DNB10" t="s">
        <v>3082</v>
      </c>
      <c r="DNC10" t="s">
        <v>3083</v>
      </c>
      <c r="DND10" t="s">
        <v>3084</v>
      </c>
      <c r="DNE10" t="s">
        <v>3085</v>
      </c>
      <c r="DNF10" t="s">
        <v>3086</v>
      </c>
      <c r="DNG10" t="s">
        <v>3087</v>
      </c>
      <c r="DNH10" t="s">
        <v>3088</v>
      </c>
      <c r="DNI10" t="s">
        <v>3089</v>
      </c>
      <c r="DNJ10" t="s">
        <v>3090</v>
      </c>
      <c r="DNK10" t="s">
        <v>3091</v>
      </c>
      <c r="DNL10" t="s">
        <v>3092</v>
      </c>
      <c r="DNM10" t="s">
        <v>3093</v>
      </c>
      <c r="DNN10" t="s">
        <v>3094</v>
      </c>
      <c r="DNO10" t="s">
        <v>3095</v>
      </c>
      <c r="DNP10" t="s">
        <v>3096</v>
      </c>
      <c r="DNQ10" t="s">
        <v>3097</v>
      </c>
      <c r="DNR10" t="s">
        <v>3098</v>
      </c>
      <c r="DNS10" t="s">
        <v>3099</v>
      </c>
      <c r="DNT10" t="s">
        <v>3100</v>
      </c>
      <c r="DNU10" t="s">
        <v>3101</v>
      </c>
      <c r="DNV10" t="s">
        <v>3102</v>
      </c>
      <c r="DNW10" t="s">
        <v>3103</v>
      </c>
      <c r="DNX10" t="s">
        <v>3104</v>
      </c>
      <c r="DNY10" t="s">
        <v>3105</v>
      </c>
      <c r="DNZ10" t="s">
        <v>3106</v>
      </c>
      <c r="DOA10" t="s">
        <v>3107</v>
      </c>
      <c r="DOB10" t="s">
        <v>3108</v>
      </c>
      <c r="DOC10" t="s">
        <v>3109</v>
      </c>
      <c r="DOD10" t="s">
        <v>3110</v>
      </c>
      <c r="DOE10" t="s">
        <v>3111</v>
      </c>
      <c r="DOF10" t="s">
        <v>3112</v>
      </c>
      <c r="DOG10" t="s">
        <v>3113</v>
      </c>
      <c r="DOH10" t="s">
        <v>3114</v>
      </c>
      <c r="DOI10" t="s">
        <v>3115</v>
      </c>
      <c r="DOJ10" t="s">
        <v>3116</v>
      </c>
      <c r="DOK10" t="s">
        <v>3117</v>
      </c>
      <c r="DOL10" t="s">
        <v>3118</v>
      </c>
      <c r="DOM10" t="s">
        <v>3119</v>
      </c>
      <c r="DON10" t="s">
        <v>3120</v>
      </c>
      <c r="DOO10" t="s">
        <v>3121</v>
      </c>
      <c r="DOP10" t="s">
        <v>3122</v>
      </c>
      <c r="DOQ10" t="s">
        <v>3123</v>
      </c>
      <c r="DOR10" t="s">
        <v>3124</v>
      </c>
      <c r="DOS10" t="s">
        <v>3125</v>
      </c>
      <c r="DOT10" t="s">
        <v>3126</v>
      </c>
      <c r="DOU10" t="s">
        <v>3127</v>
      </c>
      <c r="DOV10" t="s">
        <v>3128</v>
      </c>
      <c r="DOW10" t="s">
        <v>3129</v>
      </c>
      <c r="DOX10" t="s">
        <v>3130</v>
      </c>
      <c r="DOY10" t="s">
        <v>3131</v>
      </c>
      <c r="DOZ10" t="s">
        <v>3132</v>
      </c>
      <c r="DPA10" t="s">
        <v>3133</v>
      </c>
      <c r="DPB10" t="s">
        <v>3134</v>
      </c>
      <c r="DPC10" t="s">
        <v>3135</v>
      </c>
      <c r="DPD10" t="s">
        <v>3136</v>
      </c>
      <c r="DPE10" t="s">
        <v>3137</v>
      </c>
      <c r="DPF10" t="s">
        <v>3138</v>
      </c>
      <c r="DPG10" t="s">
        <v>3139</v>
      </c>
      <c r="DPH10" t="s">
        <v>3140</v>
      </c>
      <c r="DPI10" t="s">
        <v>3141</v>
      </c>
      <c r="DPJ10" t="s">
        <v>3142</v>
      </c>
      <c r="DPK10" t="s">
        <v>3143</v>
      </c>
      <c r="DPL10" t="s">
        <v>3144</v>
      </c>
      <c r="DPM10" t="s">
        <v>3145</v>
      </c>
      <c r="DPN10" t="s">
        <v>3146</v>
      </c>
      <c r="DPO10" t="s">
        <v>3147</v>
      </c>
      <c r="DPP10" t="s">
        <v>3148</v>
      </c>
      <c r="DPQ10" t="s">
        <v>3149</v>
      </c>
      <c r="DPR10" t="s">
        <v>3150</v>
      </c>
      <c r="DPS10" t="s">
        <v>3151</v>
      </c>
      <c r="DPT10" t="s">
        <v>3152</v>
      </c>
      <c r="DPU10" t="s">
        <v>3153</v>
      </c>
      <c r="DPV10" t="s">
        <v>3154</v>
      </c>
      <c r="DPW10" t="s">
        <v>3155</v>
      </c>
      <c r="DPX10" t="s">
        <v>3156</v>
      </c>
      <c r="DPY10" t="s">
        <v>3157</v>
      </c>
      <c r="DPZ10" t="s">
        <v>3158</v>
      </c>
      <c r="DQA10" t="s">
        <v>3159</v>
      </c>
      <c r="DQB10" t="s">
        <v>3160</v>
      </c>
      <c r="DQC10" t="s">
        <v>3161</v>
      </c>
      <c r="DQD10" t="s">
        <v>3162</v>
      </c>
      <c r="DQE10" t="s">
        <v>3163</v>
      </c>
      <c r="DQF10" t="s">
        <v>3164</v>
      </c>
      <c r="DQG10" t="s">
        <v>3165</v>
      </c>
      <c r="DQH10" t="s">
        <v>3166</v>
      </c>
      <c r="DQI10" t="s">
        <v>3167</v>
      </c>
      <c r="DQJ10" t="s">
        <v>3168</v>
      </c>
      <c r="DQK10" t="s">
        <v>3169</v>
      </c>
      <c r="DQL10" t="s">
        <v>3170</v>
      </c>
      <c r="DQM10" t="s">
        <v>3171</v>
      </c>
      <c r="DQN10" t="s">
        <v>3172</v>
      </c>
      <c r="DQO10" t="s">
        <v>3173</v>
      </c>
      <c r="DQP10" t="s">
        <v>3174</v>
      </c>
      <c r="DQQ10" t="s">
        <v>3175</v>
      </c>
      <c r="DQR10" t="s">
        <v>3176</v>
      </c>
      <c r="DQS10" t="s">
        <v>3177</v>
      </c>
      <c r="DQT10" t="s">
        <v>3178</v>
      </c>
      <c r="DQU10" t="s">
        <v>3179</v>
      </c>
      <c r="DQV10" t="s">
        <v>3180</v>
      </c>
      <c r="DQW10" t="s">
        <v>3181</v>
      </c>
      <c r="DQX10" t="s">
        <v>3182</v>
      </c>
      <c r="DQY10" t="s">
        <v>3183</v>
      </c>
      <c r="DQZ10" t="s">
        <v>3184</v>
      </c>
      <c r="DRA10" t="s">
        <v>3185</v>
      </c>
      <c r="DRB10" t="s">
        <v>3186</v>
      </c>
      <c r="DRC10" t="s">
        <v>3187</v>
      </c>
      <c r="DRD10" t="s">
        <v>3188</v>
      </c>
      <c r="DRE10" t="s">
        <v>3189</v>
      </c>
      <c r="DRF10" t="s">
        <v>3190</v>
      </c>
      <c r="DRG10" t="s">
        <v>3191</v>
      </c>
      <c r="DRH10" t="s">
        <v>3192</v>
      </c>
      <c r="DRI10" t="s">
        <v>3193</v>
      </c>
      <c r="DRJ10" t="s">
        <v>3194</v>
      </c>
      <c r="DRK10" t="s">
        <v>3195</v>
      </c>
      <c r="DRL10" t="s">
        <v>3196</v>
      </c>
      <c r="DRM10" t="s">
        <v>3197</v>
      </c>
      <c r="DRN10" t="s">
        <v>3198</v>
      </c>
      <c r="DRO10" t="s">
        <v>3199</v>
      </c>
      <c r="DRP10" t="s">
        <v>3200</v>
      </c>
      <c r="DRQ10" t="s">
        <v>3201</v>
      </c>
      <c r="DRR10" t="s">
        <v>3202</v>
      </c>
      <c r="DRS10" t="s">
        <v>3203</v>
      </c>
      <c r="DRT10" t="s">
        <v>3204</v>
      </c>
      <c r="DRU10" t="s">
        <v>3205</v>
      </c>
      <c r="DRV10" t="s">
        <v>3206</v>
      </c>
      <c r="DRW10" t="s">
        <v>3207</v>
      </c>
      <c r="DRX10" t="s">
        <v>3208</v>
      </c>
      <c r="DRY10" t="s">
        <v>3209</v>
      </c>
      <c r="DRZ10" t="s">
        <v>3210</v>
      </c>
      <c r="DSA10" t="s">
        <v>3211</v>
      </c>
      <c r="DSB10" t="s">
        <v>3212</v>
      </c>
      <c r="DSC10" t="s">
        <v>3213</v>
      </c>
      <c r="DSD10" t="s">
        <v>3214</v>
      </c>
      <c r="DSE10" t="s">
        <v>3215</v>
      </c>
      <c r="DSF10" t="s">
        <v>3216</v>
      </c>
      <c r="DSG10" t="s">
        <v>3217</v>
      </c>
      <c r="DSH10" t="s">
        <v>3218</v>
      </c>
      <c r="DSI10" t="s">
        <v>3219</v>
      </c>
      <c r="DSJ10" t="s">
        <v>3220</v>
      </c>
      <c r="DSK10" t="s">
        <v>3221</v>
      </c>
      <c r="DSL10" t="s">
        <v>3222</v>
      </c>
      <c r="DSM10" t="s">
        <v>3223</v>
      </c>
      <c r="DSN10" t="s">
        <v>3224</v>
      </c>
      <c r="DSO10" t="s">
        <v>3225</v>
      </c>
      <c r="DSP10" t="s">
        <v>3226</v>
      </c>
      <c r="DSQ10" t="s">
        <v>3227</v>
      </c>
      <c r="DSR10" t="s">
        <v>3228</v>
      </c>
      <c r="DSS10" t="s">
        <v>3229</v>
      </c>
      <c r="DST10" t="s">
        <v>3230</v>
      </c>
      <c r="DSU10" t="s">
        <v>3231</v>
      </c>
      <c r="DSV10" t="s">
        <v>3232</v>
      </c>
      <c r="DSW10" t="s">
        <v>3233</v>
      </c>
      <c r="DSX10" t="s">
        <v>3234</v>
      </c>
      <c r="DSY10" t="s">
        <v>3235</v>
      </c>
      <c r="DSZ10" t="s">
        <v>3236</v>
      </c>
      <c r="DTA10" t="s">
        <v>3237</v>
      </c>
      <c r="DTB10" t="s">
        <v>3238</v>
      </c>
      <c r="DTC10" t="s">
        <v>3239</v>
      </c>
      <c r="DTD10" t="s">
        <v>3240</v>
      </c>
      <c r="DTE10" t="s">
        <v>3241</v>
      </c>
      <c r="DTF10" t="s">
        <v>3242</v>
      </c>
      <c r="DTG10" t="s">
        <v>3243</v>
      </c>
      <c r="DTH10" t="s">
        <v>3244</v>
      </c>
      <c r="DTI10" t="s">
        <v>3245</v>
      </c>
      <c r="DTJ10" t="s">
        <v>3246</v>
      </c>
      <c r="DTK10" t="s">
        <v>3247</v>
      </c>
      <c r="DTL10" t="s">
        <v>3248</v>
      </c>
      <c r="DTM10" t="s">
        <v>3249</v>
      </c>
      <c r="DTN10" t="s">
        <v>3250</v>
      </c>
      <c r="DTO10" t="s">
        <v>3251</v>
      </c>
      <c r="DTP10" t="s">
        <v>3252</v>
      </c>
      <c r="DTQ10" t="s">
        <v>3253</v>
      </c>
      <c r="DTR10" t="s">
        <v>3254</v>
      </c>
      <c r="DTS10" t="s">
        <v>3255</v>
      </c>
      <c r="DTT10" t="s">
        <v>3256</v>
      </c>
      <c r="DTU10" t="s">
        <v>3257</v>
      </c>
      <c r="DTV10" t="s">
        <v>3258</v>
      </c>
      <c r="DTW10" t="s">
        <v>3259</v>
      </c>
      <c r="DTX10" t="s">
        <v>3260</v>
      </c>
      <c r="DTY10" t="s">
        <v>3261</v>
      </c>
      <c r="DTZ10" t="s">
        <v>3262</v>
      </c>
      <c r="DUA10" t="s">
        <v>3263</v>
      </c>
      <c r="DUB10" t="s">
        <v>3264</v>
      </c>
      <c r="DUC10" t="s">
        <v>3265</v>
      </c>
      <c r="DUD10" t="s">
        <v>3266</v>
      </c>
      <c r="DUE10" t="s">
        <v>3267</v>
      </c>
      <c r="DUF10" t="s">
        <v>3268</v>
      </c>
      <c r="DUG10" t="s">
        <v>3269</v>
      </c>
      <c r="DUH10" t="s">
        <v>3270</v>
      </c>
      <c r="DUI10" t="s">
        <v>3271</v>
      </c>
      <c r="DUJ10" t="s">
        <v>3272</v>
      </c>
      <c r="DUK10" t="s">
        <v>3273</v>
      </c>
      <c r="DUL10" t="s">
        <v>3274</v>
      </c>
      <c r="DUM10" t="s">
        <v>3275</v>
      </c>
      <c r="DUN10" t="s">
        <v>3276</v>
      </c>
      <c r="DUO10" t="s">
        <v>3277</v>
      </c>
      <c r="DUP10" t="s">
        <v>3278</v>
      </c>
      <c r="DUQ10" t="s">
        <v>3279</v>
      </c>
      <c r="DUR10" t="s">
        <v>3280</v>
      </c>
      <c r="DUS10" t="s">
        <v>3281</v>
      </c>
      <c r="DUT10" t="s">
        <v>3282</v>
      </c>
      <c r="DUU10" t="s">
        <v>3283</v>
      </c>
      <c r="DUV10" t="s">
        <v>3284</v>
      </c>
      <c r="DUW10" t="s">
        <v>3285</v>
      </c>
      <c r="DUX10" t="s">
        <v>3286</v>
      </c>
      <c r="DUY10" t="s">
        <v>3287</v>
      </c>
      <c r="DUZ10" t="s">
        <v>3288</v>
      </c>
      <c r="DVA10" t="s">
        <v>3289</v>
      </c>
      <c r="DVB10" t="s">
        <v>3290</v>
      </c>
      <c r="DVC10" t="s">
        <v>3291</v>
      </c>
      <c r="DVD10" t="s">
        <v>3292</v>
      </c>
      <c r="DVE10" t="s">
        <v>3293</v>
      </c>
      <c r="DVF10" t="s">
        <v>3294</v>
      </c>
      <c r="DVG10" t="s">
        <v>3295</v>
      </c>
      <c r="DVH10" t="s">
        <v>3296</v>
      </c>
      <c r="DVI10" t="s">
        <v>3297</v>
      </c>
      <c r="DVJ10" t="s">
        <v>3298</v>
      </c>
      <c r="DVK10" t="s">
        <v>3299</v>
      </c>
      <c r="DVL10" t="s">
        <v>3300</v>
      </c>
      <c r="DVM10" t="s">
        <v>3301</v>
      </c>
      <c r="DVN10" t="s">
        <v>3302</v>
      </c>
      <c r="DVO10" t="s">
        <v>3303</v>
      </c>
      <c r="DVP10" t="s">
        <v>3304</v>
      </c>
      <c r="DVQ10" t="s">
        <v>3305</v>
      </c>
      <c r="DVR10" t="s">
        <v>3306</v>
      </c>
      <c r="DVS10" t="s">
        <v>3307</v>
      </c>
      <c r="DVT10" t="s">
        <v>3308</v>
      </c>
      <c r="DVU10" t="s">
        <v>3309</v>
      </c>
      <c r="DVV10" t="s">
        <v>3310</v>
      </c>
      <c r="DVW10" t="s">
        <v>3311</v>
      </c>
      <c r="DVX10" t="s">
        <v>3312</v>
      </c>
      <c r="DVY10" t="s">
        <v>3313</v>
      </c>
      <c r="DVZ10" t="s">
        <v>3314</v>
      </c>
      <c r="DWA10" t="s">
        <v>3315</v>
      </c>
      <c r="DWB10" t="s">
        <v>3316</v>
      </c>
      <c r="DWC10" t="s">
        <v>3317</v>
      </c>
      <c r="DWD10" t="s">
        <v>3318</v>
      </c>
      <c r="DWE10" t="s">
        <v>3319</v>
      </c>
      <c r="DWF10" t="s">
        <v>3320</v>
      </c>
      <c r="DWG10" t="s">
        <v>3321</v>
      </c>
      <c r="DWH10" t="s">
        <v>3322</v>
      </c>
      <c r="DWI10" t="s">
        <v>3323</v>
      </c>
      <c r="DWJ10" t="s">
        <v>3324</v>
      </c>
      <c r="DWK10" t="s">
        <v>3325</v>
      </c>
      <c r="DWL10" t="s">
        <v>3326</v>
      </c>
      <c r="DWM10" t="s">
        <v>3327</v>
      </c>
      <c r="DWN10" t="s">
        <v>3328</v>
      </c>
      <c r="DWO10" t="s">
        <v>3329</v>
      </c>
      <c r="DWP10" t="s">
        <v>3330</v>
      </c>
      <c r="DWQ10" t="s">
        <v>3331</v>
      </c>
      <c r="DWR10" t="s">
        <v>3332</v>
      </c>
      <c r="DWS10" t="s">
        <v>3333</v>
      </c>
      <c r="DWT10" t="s">
        <v>3334</v>
      </c>
      <c r="DWU10" t="s">
        <v>3335</v>
      </c>
      <c r="DWV10" t="s">
        <v>3336</v>
      </c>
      <c r="DWW10" t="s">
        <v>3337</v>
      </c>
      <c r="DWX10" t="s">
        <v>3338</v>
      </c>
      <c r="DWY10" t="s">
        <v>3339</v>
      </c>
      <c r="DWZ10" t="s">
        <v>3340</v>
      </c>
      <c r="DXA10" t="s">
        <v>3341</v>
      </c>
      <c r="DXB10" t="s">
        <v>3342</v>
      </c>
      <c r="DXC10" t="s">
        <v>3343</v>
      </c>
      <c r="DXD10" t="s">
        <v>3344</v>
      </c>
      <c r="DXE10" t="s">
        <v>3345</v>
      </c>
      <c r="DXF10" t="s">
        <v>3346</v>
      </c>
      <c r="DXG10" t="s">
        <v>3347</v>
      </c>
      <c r="DXH10" t="s">
        <v>3348</v>
      </c>
      <c r="DXI10" t="s">
        <v>3349</v>
      </c>
      <c r="DXJ10" t="s">
        <v>3350</v>
      </c>
      <c r="DXK10" t="s">
        <v>3351</v>
      </c>
      <c r="DXL10" t="s">
        <v>3352</v>
      </c>
      <c r="DXM10" t="s">
        <v>3353</v>
      </c>
      <c r="DXN10" t="s">
        <v>3354</v>
      </c>
      <c r="DXO10" t="s">
        <v>3355</v>
      </c>
      <c r="DXP10" t="s">
        <v>3356</v>
      </c>
      <c r="DXQ10" t="s">
        <v>3357</v>
      </c>
      <c r="DXR10" t="s">
        <v>3358</v>
      </c>
      <c r="DXS10" t="s">
        <v>3359</v>
      </c>
      <c r="DXT10" t="s">
        <v>3360</v>
      </c>
      <c r="DXU10" t="s">
        <v>3361</v>
      </c>
      <c r="DXV10" t="s">
        <v>3362</v>
      </c>
      <c r="DXW10" t="s">
        <v>3363</v>
      </c>
      <c r="DXX10" t="s">
        <v>3364</v>
      </c>
      <c r="DXY10" t="s">
        <v>3365</v>
      </c>
      <c r="DXZ10" t="s">
        <v>3366</v>
      </c>
      <c r="DYA10" t="s">
        <v>3367</v>
      </c>
      <c r="DYB10" t="s">
        <v>3368</v>
      </c>
      <c r="DYC10" t="s">
        <v>3369</v>
      </c>
      <c r="DYD10" t="s">
        <v>3370</v>
      </c>
      <c r="DYE10" t="s">
        <v>3371</v>
      </c>
      <c r="DYF10" t="s">
        <v>3372</v>
      </c>
      <c r="DYG10" t="s">
        <v>3373</v>
      </c>
      <c r="DYH10" t="s">
        <v>3374</v>
      </c>
      <c r="DYI10" t="s">
        <v>3375</v>
      </c>
      <c r="DYJ10" t="s">
        <v>3376</v>
      </c>
      <c r="DYK10" t="s">
        <v>3377</v>
      </c>
      <c r="DYL10" t="s">
        <v>3378</v>
      </c>
      <c r="DYM10" t="s">
        <v>3379</v>
      </c>
      <c r="DYN10" t="s">
        <v>3380</v>
      </c>
      <c r="DYO10" t="s">
        <v>3381</v>
      </c>
      <c r="DYP10" t="s">
        <v>3382</v>
      </c>
      <c r="DYQ10" t="s">
        <v>3383</v>
      </c>
      <c r="DYR10" t="s">
        <v>3384</v>
      </c>
      <c r="DYS10" t="s">
        <v>3385</v>
      </c>
      <c r="DYT10" t="s">
        <v>3386</v>
      </c>
      <c r="DYU10" t="s">
        <v>3387</v>
      </c>
      <c r="DYV10" t="s">
        <v>3388</v>
      </c>
      <c r="DYW10" t="s">
        <v>3389</v>
      </c>
      <c r="DYX10" t="s">
        <v>3390</v>
      </c>
      <c r="DYY10" t="s">
        <v>3391</v>
      </c>
      <c r="DYZ10" t="s">
        <v>3392</v>
      </c>
      <c r="DZA10" t="s">
        <v>3393</v>
      </c>
      <c r="DZB10" t="s">
        <v>3394</v>
      </c>
      <c r="DZC10" t="s">
        <v>3395</v>
      </c>
      <c r="DZD10" t="s">
        <v>3396</v>
      </c>
      <c r="DZE10" t="s">
        <v>3397</v>
      </c>
      <c r="DZF10" t="s">
        <v>3398</v>
      </c>
      <c r="DZG10" t="s">
        <v>3399</v>
      </c>
      <c r="DZH10" t="s">
        <v>3400</v>
      </c>
      <c r="DZI10" t="s">
        <v>3401</v>
      </c>
      <c r="DZJ10" t="s">
        <v>3402</v>
      </c>
      <c r="DZK10" t="s">
        <v>3403</v>
      </c>
      <c r="DZL10" t="s">
        <v>3404</v>
      </c>
      <c r="DZM10" t="s">
        <v>3405</v>
      </c>
      <c r="DZN10" t="s">
        <v>3406</v>
      </c>
      <c r="DZO10" t="s">
        <v>3407</v>
      </c>
      <c r="DZP10" t="s">
        <v>3408</v>
      </c>
      <c r="DZQ10" t="s">
        <v>3409</v>
      </c>
      <c r="DZR10" t="s">
        <v>3410</v>
      </c>
      <c r="DZS10" t="s">
        <v>3411</v>
      </c>
      <c r="DZT10" t="s">
        <v>3412</v>
      </c>
      <c r="DZU10" t="s">
        <v>3413</v>
      </c>
      <c r="DZV10" t="s">
        <v>3414</v>
      </c>
      <c r="DZW10" t="s">
        <v>3415</v>
      </c>
      <c r="DZX10" t="s">
        <v>3416</v>
      </c>
      <c r="DZY10" t="s">
        <v>3417</v>
      </c>
      <c r="DZZ10" t="s">
        <v>3418</v>
      </c>
      <c r="EAA10" t="s">
        <v>3419</v>
      </c>
      <c r="EAB10" t="s">
        <v>3420</v>
      </c>
      <c r="EAC10" t="s">
        <v>3421</v>
      </c>
      <c r="EAD10" t="s">
        <v>3422</v>
      </c>
      <c r="EAE10" t="s">
        <v>3423</v>
      </c>
      <c r="EAF10" t="s">
        <v>3424</v>
      </c>
      <c r="EAG10" t="s">
        <v>3425</v>
      </c>
      <c r="EAH10" t="s">
        <v>3426</v>
      </c>
      <c r="EAI10" t="s">
        <v>3427</v>
      </c>
      <c r="EAJ10" t="s">
        <v>3428</v>
      </c>
      <c r="EAK10" t="s">
        <v>3429</v>
      </c>
      <c r="EAL10" t="s">
        <v>3430</v>
      </c>
      <c r="EAM10" t="s">
        <v>3431</v>
      </c>
      <c r="EAN10" t="s">
        <v>3432</v>
      </c>
      <c r="EAO10" t="s">
        <v>3433</v>
      </c>
      <c r="EAP10" t="s">
        <v>3434</v>
      </c>
      <c r="EAQ10" t="s">
        <v>3435</v>
      </c>
      <c r="EAR10" t="s">
        <v>3436</v>
      </c>
      <c r="EAS10" t="s">
        <v>3437</v>
      </c>
      <c r="EAT10" t="s">
        <v>3438</v>
      </c>
      <c r="EAU10" t="s">
        <v>3439</v>
      </c>
      <c r="EAV10" t="s">
        <v>3440</v>
      </c>
      <c r="EAW10" t="s">
        <v>3441</v>
      </c>
      <c r="EAX10" t="s">
        <v>3442</v>
      </c>
      <c r="EAY10" t="s">
        <v>3443</v>
      </c>
      <c r="EAZ10" t="s">
        <v>3444</v>
      </c>
      <c r="EBA10" t="s">
        <v>3445</v>
      </c>
      <c r="EBB10" t="s">
        <v>3446</v>
      </c>
      <c r="EBC10" t="s">
        <v>3447</v>
      </c>
      <c r="EBD10" t="s">
        <v>3448</v>
      </c>
      <c r="EBE10" t="s">
        <v>3449</v>
      </c>
      <c r="EBF10" t="s">
        <v>3450</v>
      </c>
      <c r="EBG10" t="s">
        <v>3451</v>
      </c>
      <c r="EBH10" t="s">
        <v>3452</v>
      </c>
      <c r="EBI10" t="s">
        <v>3453</v>
      </c>
      <c r="EBJ10" t="s">
        <v>3454</v>
      </c>
      <c r="EBK10" t="s">
        <v>3455</v>
      </c>
      <c r="EBL10" t="s">
        <v>3456</v>
      </c>
      <c r="EBM10" t="s">
        <v>3457</v>
      </c>
      <c r="EBN10" t="s">
        <v>3458</v>
      </c>
      <c r="EBO10" t="s">
        <v>3459</v>
      </c>
      <c r="EBP10" t="s">
        <v>3460</v>
      </c>
      <c r="EBQ10" t="s">
        <v>3461</v>
      </c>
      <c r="EBR10" t="s">
        <v>3462</v>
      </c>
      <c r="EBS10" t="s">
        <v>3463</v>
      </c>
      <c r="EBT10" t="s">
        <v>3464</v>
      </c>
      <c r="EBU10" t="s">
        <v>3465</v>
      </c>
      <c r="EBV10" t="s">
        <v>3466</v>
      </c>
      <c r="EBW10" t="s">
        <v>3467</v>
      </c>
      <c r="EBX10" t="s">
        <v>3468</v>
      </c>
      <c r="EBY10" t="s">
        <v>3469</v>
      </c>
      <c r="EBZ10" t="s">
        <v>3470</v>
      </c>
      <c r="ECA10" t="s">
        <v>3471</v>
      </c>
      <c r="ECB10" t="s">
        <v>3472</v>
      </c>
      <c r="ECC10" t="s">
        <v>3473</v>
      </c>
      <c r="ECD10" t="s">
        <v>3474</v>
      </c>
      <c r="ECE10" t="s">
        <v>3475</v>
      </c>
      <c r="ECF10" t="s">
        <v>3476</v>
      </c>
      <c r="ECG10" t="s">
        <v>3477</v>
      </c>
      <c r="ECH10" t="s">
        <v>3478</v>
      </c>
      <c r="ECI10" t="s">
        <v>3479</v>
      </c>
      <c r="ECJ10" t="s">
        <v>3480</v>
      </c>
      <c r="ECK10" t="s">
        <v>3481</v>
      </c>
      <c r="ECL10" t="s">
        <v>3482</v>
      </c>
      <c r="ECM10" t="s">
        <v>3483</v>
      </c>
      <c r="ECN10" t="s">
        <v>3484</v>
      </c>
      <c r="ECO10" t="s">
        <v>3485</v>
      </c>
      <c r="ECP10" t="s">
        <v>3486</v>
      </c>
      <c r="ECQ10" t="s">
        <v>3487</v>
      </c>
      <c r="ECR10" t="s">
        <v>3488</v>
      </c>
      <c r="ECS10" t="s">
        <v>3489</v>
      </c>
      <c r="ECT10" t="s">
        <v>3490</v>
      </c>
      <c r="ECU10" t="s">
        <v>3491</v>
      </c>
      <c r="ECV10" t="s">
        <v>3492</v>
      </c>
      <c r="ECW10" t="s">
        <v>3493</v>
      </c>
      <c r="ECX10" t="s">
        <v>3494</v>
      </c>
      <c r="ECY10" t="s">
        <v>3495</v>
      </c>
      <c r="ECZ10" t="s">
        <v>3496</v>
      </c>
      <c r="EDA10" t="s">
        <v>3497</v>
      </c>
      <c r="EDB10" t="s">
        <v>3498</v>
      </c>
      <c r="EDC10" t="s">
        <v>3499</v>
      </c>
      <c r="EDD10" t="s">
        <v>3500</v>
      </c>
      <c r="EDE10" t="s">
        <v>3501</v>
      </c>
      <c r="EDF10" t="s">
        <v>3502</v>
      </c>
      <c r="EDG10" t="s">
        <v>3503</v>
      </c>
      <c r="EDH10" t="s">
        <v>3504</v>
      </c>
      <c r="EDI10" t="s">
        <v>3505</v>
      </c>
      <c r="EDJ10" t="s">
        <v>3506</v>
      </c>
      <c r="EDK10" t="s">
        <v>3507</v>
      </c>
      <c r="EDL10" t="s">
        <v>3508</v>
      </c>
      <c r="EDM10" t="s">
        <v>3509</v>
      </c>
      <c r="EDN10" t="s">
        <v>3510</v>
      </c>
      <c r="EDO10" t="s">
        <v>3511</v>
      </c>
      <c r="EDP10" t="s">
        <v>3512</v>
      </c>
      <c r="EDQ10" t="s">
        <v>3513</v>
      </c>
      <c r="EDR10" t="s">
        <v>3514</v>
      </c>
      <c r="EDS10" t="s">
        <v>3515</v>
      </c>
      <c r="EDT10" t="s">
        <v>3516</v>
      </c>
      <c r="EDU10" t="s">
        <v>3517</v>
      </c>
      <c r="EDV10" t="s">
        <v>3518</v>
      </c>
      <c r="EDW10" t="s">
        <v>3519</v>
      </c>
      <c r="EDX10" t="s">
        <v>3520</v>
      </c>
      <c r="EDY10" t="s">
        <v>3521</v>
      </c>
      <c r="EDZ10" t="s">
        <v>3522</v>
      </c>
      <c r="EEA10" t="s">
        <v>3523</v>
      </c>
      <c r="EEB10" t="s">
        <v>3524</v>
      </c>
      <c r="EEC10" t="s">
        <v>3525</v>
      </c>
      <c r="EED10" t="s">
        <v>3526</v>
      </c>
      <c r="EEE10" t="s">
        <v>3527</v>
      </c>
      <c r="EEF10" t="s">
        <v>3528</v>
      </c>
      <c r="EEG10" t="s">
        <v>3529</v>
      </c>
      <c r="EEH10" t="s">
        <v>3530</v>
      </c>
      <c r="EEI10" t="s">
        <v>3531</v>
      </c>
      <c r="EEJ10" t="s">
        <v>3532</v>
      </c>
      <c r="EEK10" t="s">
        <v>3533</v>
      </c>
      <c r="EEL10" t="s">
        <v>3534</v>
      </c>
      <c r="EEM10" t="s">
        <v>3535</v>
      </c>
      <c r="EEN10" t="s">
        <v>3536</v>
      </c>
      <c r="EEO10" t="s">
        <v>3537</v>
      </c>
      <c r="EEP10" t="s">
        <v>3538</v>
      </c>
      <c r="EEQ10" t="s">
        <v>3539</v>
      </c>
      <c r="EER10" t="s">
        <v>3540</v>
      </c>
      <c r="EES10" t="s">
        <v>3541</v>
      </c>
      <c r="EET10" t="s">
        <v>3542</v>
      </c>
      <c r="EEU10" t="s">
        <v>3543</v>
      </c>
      <c r="EEV10" t="s">
        <v>3544</v>
      </c>
      <c r="EEW10" t="s">
        <v>3545</v>
      </c>
      <c r="EEX10" t="s">
        <v>3546</v>
      </c>
      <c r="EEY10" t="s">
        <v>3547</v>
      </c>
      <c r="EEZ10" t="s">
        <v>3548</v>
      </c>
      <c r="EFA10" t="s">
        <v>3549</v>
      </c>
      <c r="EFB10" t="s">
        <v>3550</v>
      </c>
      <c r="EFC10" t="s">
        <v>3551</v>
      </c>
      <c r="EFD10" t="s">
        <v>3552</v>
      </c>
      <c r="EFE10" t="s">
        <v>3553</v>
      </c>
      <c r="EFF10" t="s">
        <v>3554</v>
      </c>
      <c r="EFG10" t="s">
        <v>3555</v>
      </c>
      <c r="EFH10" t="s">
        <v>3556</v>
      </c>
      <c r="EFI10" t="s">
        <v>3557</v>
      </c>
      <c r="EFJ10" t="s">
        <v>3558</v>
      </c>
      <c r="EFK10" t="s">
        <v>3559</v>
      </c>
      <c r="EFL10" t="s">
        <v>3560</v>
      </c>
      <c r="EFM10" t="s">
        <v>3561</v>
      </c>
      <c r="EFN10" t="s">
        <v>3562</v>
      </c>
      <c r="EFO10" t="s">
        <v>3563</v>
      </c>
      <c r="EFP10" t="s">
        <v>3564</v>
      </c>
      <c r="EFQ10" t="s">
        <v>3565</v>
      </c>
      <c r="EFR10" t="s">
        <v>3566</v>
      </c>
      <c r="EFS10" t="s">
        <v>3567</v>
      </c>
      <c r="EFT10" t="s">
        <v>3568</v>
      </c>
      <c r="EFU10" t="s">
        <v>3569</v>
      </c>
      <c r="EFV10" t="s">
        <v>3570</v>
      </c>
      <c r="EFW10" t="s">
        <v>3571</v>
      </c>
      <c r="EFX10" t="s">
        <v>3572</v>
      </c>
      <c r="EFY10" t="s">
        <v>3573</v>
      </c>
      <c r="EFZ10" t="s">
        <v>3574</v>
      </c>
      <c r="EGA10" t="s">
        <v>3575</v>
      </c>
      <c r="EGB10" t="s">
        <v>3576</v>
      </c>
      <c r="EGC10" t="s">
        <v>3577</v>
      </c>
      <c r="EGD10" t="s">
        <v>3578</v>
      </c>
      <c r="EGE10" t="s">
        <v>3579</v>
      </c>
      <c r="EGF10" t="s">
        <v>3580</v>
      </c>
      <c r="EGG10" t="s">
        <v>3581</v>
      </c>
      <c r="EGH10" t="s">
        <v>3582</v>
      </c>
      <c r="EGI10" t="s">
        <v>3583</v>
      </c>
      <c r="EGJ10" t="s">
        <v>3584</v>
      </c>
      <c r="EGK10" t="s">
        <v>3585</v>
      </c>
      <c r="EGL10" t="s">
        <v>3586</v>
      </c>
      <c r="EGM10" t="s">
        <v>3587</v>
      </c>
      <c r="EGN10" t="s">
        <v>3588</v>
      </c>
      <c r="EGO10" t="s">
        <v>3589</v>
      </c>
      <c r="EGP10" t="s">
        <v>3590</v>
      </c>
      <c r="EGQ10" t="s">
        <v>3591</v>
      </c>
      <c r="EGR10" t="s">
        <v>3592</v>
      </c>
      <c r="EGS10" t="s">
        <v>3593</v>
      </c>
      <c r="EGT10" t="s">
        <v>3594</v>
      </c>
      <c r="EGU10" t="s">
        <v>3595</v>
      </c>
      <c r="EGV10" t="s">
        <v>3596</v>
      </c>
      <c r="EGW10" t="s">
        <v>3597</v>
      </c>
      <c r="EGX10" t="s">
        <v>3598</v>
      </c>
      <c r="EGY10" t="s">
        <v>3599</v>
      </c>
      <c r="EGZ10" t="s">
        <v>3600</v>
      </c>
      <c r="EHA10" t="s">
        <v>3601</v>
      </c>
      <c r="EHB10" t="s">
        <v>3602</v>
      </c>
      <c r="EHC10" t="s">
        <v>3603</v>
      </c>
      <c r="EHD10" t="s">
        <v>3604</v>
      </c>
      <c r="EHE10" t="s">
        <v>3605</v>
      </c>
      <c r="EHF10" t="s">
        <v>3606</v>
      </c>
      <c r="EHG10" t="s">
        <v>3607</v>
      </c>
      <c r="EHH10" t="s">
        <v>3608</v>
      </c>
      <c r="EHI10" t="s">
        <v>3609</v>
      </c>
      <c r="EHJ10" t="s">
        <v>3610</v>
      </c>
      <c r="EHK10" t="s">
        <v>3611</v>
      </c>
      <c r="EHL10" t="s">
        <v>3612</v>
      </c>
      <c r="EHM10" t="s">
        <v>3613</v>
      </c>
      <c r="EHN10" t="s">
        <v>3614</v>
      </c>
      <c r="EHO10" t="s">
        <v>3615</v>
      </c>
      <c r="EHP10" t="s">
        <v>3616</v>
      </c>
      <c r="EHQ10" t="s">
        <v>3617</v>
      </c>
      <c r="EHR10" t="s">
        <v>3618</v>
      </c>
      <c r="EHS10" t="s">
        <v>3619</v>
      </c>
      <c r="EHT10" t="s">
        <v>3620</v>
      </c>
      <c r="EHU10" t="s">
        <v>3621</v>
      </c>
      <c r="EHV10" t="s">
        <v>3622</v>
      </c>
      <c r="EHW10" t="s">
        <v>3623</v>
      </c>
      <c r="EHX10" t="s">
        <v>3624</v>
      </c>
      <c r="EHY10" t="s">
        <v>3625</v>
      </c>
      <c r="EHZ10" t="s">
        <v>3626</v>
      </c>
      <c r="EIA10" t="s">
        <v>3627</v>
      </c>
      <c r="EIB10" t="s">
        <v>3628</v>
      </c>
      <c r="EIC10" t="s">
        <v>3629</v>
      </c>
      <c r="EID10" t="s">
        <v>3630</v>
      </c>
      <c r="EIE10" t="s">
        <v>3631</v>
      </c>
      <c r="EIF10" t="s">
        <v>3632</v>
      </c>
      <c r="EIG10" t="s">
        <v>3633</v>
      </c>
      <c r="EIH10" t="s">
        <v>3634</v>
      </c>
      <c r="EII10" t="s">
        <v>3635</v>
      </c>
      <c r="EIJ10" t="s">
        <v>3636</v>
      </c>
      <c r="EIK10" t="s">
        <v>3637</v>
      </c>
      <c r="EIL10" t="s">
        <v>3638</v>
      </c>
      <c r="EIM10" t="s">
        <v>3639</v>
      </c>
      <c r="EIN10" t="s">
        <v>3640</v>
      </c>
      <c r="EIO10" t="s">
        <v>3641</v>
      </c>
      <c r="EIP10" t="s">
        <v>3642</v>
      </c>
      <c r="EIQ10" t="s">
        <v>3643</v>
      </c>
      <c r="EIR10" t="s">
        <v>3644</v>
      </c>
      <c r="EIS10" t="s">
        <v>3645</v>
      </c>
      <c r="EIT10" t="s">
        <v>3646</v>
      </c>
      <c r="EIU10" t="s">
        <v>3647</v>
      </c>
      <c r="EIV10" t="s">
        <v>3648</v>
      </c>
      <c r="EIW10" t="s">
        <v>3649</v>
      </c>
      <c r="EIX10" t="s">
        <v>3650</v>
      </c>
      <c r="EIY10" t="s">
        <v>3651</v>
      </c>
      <c r="EIZ10" t="s">
        <v>3652</v>
      </c>
      <c r="EJA10" t="s">
        <v>3653</v>
      </c>
      <c r="EJB10" t="s">
        <v>3654</v>
      </c>
      <c r="EJC10" t="s">
        <v>3655</v>
      </c>
      <c r="EJD10" t="s">
        <v>3656</v>
      </c>
      <c r="EJE10" t="s">
        <v>3657</v>
      </c>
      <c r="EJF10" t="s">
        <v>3658</v>
      </c>
      <c r="EJG10" t="s">
        <v>3659</v>
      </c>
      <c r="EJH10" t="s">
        <v>3660</v>
      </c>
      <c r="EJI10" t="s">
        <v>3661</v>
      </c>
      <c r="EJJ10" t="s">
        <v>3662</v>
      </c>
      <c r="EJK10" t="s">
        <v>3663</v>
      </c>
      <c r="EJL10" t="s">
        <v>3664</v>
      </c>
      <c r="EJM10" t="s">
        <v>3665</v>
      </c>
      <c r="EJN10" t="s">
        <v>3666</v>
      </c>
      <c r="EJO10" t="s">
        <v>3667</v>
      </c>
      <c r="EJP10" t="s">
        <v>3668</v>
      </c>
      <c r="EJQ10" t="s">
        <v>3669</v>
      </c>
      <c r="EJR10" t="s">
        <v>3670</v>
      </c>
      <c r="EJS10" t="s">
        <v>3671</v>
      </c>
      <c r="EJT10" t="s">
        <v>3672</v>
      </c>
      <c r="EJU10" t="s">
        <v>3673</v>
      </c>
      <c r="EJV10" t="s">
        <v>3674</v>
      </c>
      <c r="EJW10" t="s">
        <v>3675</v>
      </c>
      <c r="EJX10" t="s">
        <v>3676</v>
      </c>
      <c r="EJY10" t="s">
        <v>3677</v>
      </c>
      <c r="EJZ10" t="s">
        <v>3678</v>
      </c>
      <c r="EKA10" t="s">
        <v>3679</v>
      </c>
      <c r="EKB10" t="s">
        <v>3680</v>
      </c>
      <c r="EKC10" t="s">
        <v>3681</v>
      </c>
      <c r="EKD10" t="s">
        <v>3682</v>
      </c>
      <c r="EKE10" t="s">
        <v>3683</v>
      </c>
      <c r="EKF10" t="s">
        <v>3684</v>
      </c>
      <c r="EKG10" t="s">
        <v>3685</v>
      </c>
      <c r="EKH10" t="s">
        <v>3686</v>
      </c>
      <c r="EKI10" t="s">
        <v>3687</v>
      </c>
      <c r="EKJ10" t="s">
        <v>3688</v>
      </c>
      <c r="EKK10" t="s">
        <v>3689</v>
      </c>
      <c r="EKL10" t="s">
        <v>3690</v>
      </c>
      <c r="EKM10" t="s">
        <v>3691</v>
      </c>
      <c r="EKN10" t="s">
        <v>3692</v>
      </c>
      <c r="EKO10" t="s">
        <v>3693</v>
      </c>
      <c r="EKP10" t="s">
        <v>3694</v>
      </c>
      <c r="EKQ10" t="s">
        <v>3695</v>
      </c>
      <c r="EKR10" t="s">
        <v>3696</v>
      </c>
      <c r="EKS10" t="s">
        <v>3697</v>
      </c>
      <c r="EKT10" t="s">
        <v>3698</v>
      </c>
      <c r="EKU10" t="s">
        <v>3699</v>
      </c>
      <c r="EKV10" t="s">
        <v>3700</v>
      </c>
      <c r="EKW10" t="s">
        <v>3701</v>
      </c>
      <c r="EKX10" t="s">
        <v>3702</v>
      </c>
      <c r="EKY10" t="s">
        <v>3703</v>
      </c>
      <c r="EKZ10" t="s">
        <v>3704</v>
      </c>
      <c r="ELA10" t="s">
        <v>3705</v>
      </c>
      <c r="ELB10" t="s">
        <v>3706</v>
      </c>
      <c r="ELC10" t="s">
        <v>3707</v>
      </c>
      <c r="ELD10" t="s">
        <v>3708</v>
      </c>
      <c r="ELE10" t="s">
        <v>3709</v>
      </c>
      <c r="ELF10" t="s">
        <v>3710</v>
      </c>
      <c r="ELG10" t="s">
        <v>3711</v>
      </c>
      <c r="ELH10" t="s">
        <v>3712</v>
      </c>
      <c r="ELI10" t="s">
        <v>3713</v>
      </c>
      <c r="ELJ10" t="s">
        <v>3714</v>
      </c>
      <c r="ELK10" t="s">
        <v>3715</v>
      </c>
      <c r="ELL10" t="s">
        <v>3716</v>
      </c>
      <c r="ELM10" t="s">
        <v>3717</v>
      </c>
      <c r="ELN10" t="s">
        <v>3718</v>
      </c>
      <c r="ELO10" t="s">
        <v>3719</v>
      </c>
      <c r="ELP10" t="s">
        <v>3720</v>
      </c>
      <c r="ELQ10" t="s">
        <v>3721</v>
      </c>
      <c r="ELR10" t="s">
        <v>3722</v>
      </c>
      <c r="ELS10" t="s">
        <v>3723</v>
      </c>
      <c r="ELT10" t="s">
        <v>3724</v>
      </c>
      <c r="ELU10" t="s">
        <v>3725</v>
      </c>
      <c r="ELV10" t="s">
        <v>3726</v>
      </c>
      <c r="ELW10" t="s">
        <v>3727</v>
      </c>
      <c r="ELX10" t="s">
        <v>3728</v>
      </c>
      <c r="ELY10" t="s">
        <v>3729</v>
      </c>
      <c r="ELZ10" t="s">
        <v>3730</v>
      </c>
      <c r="EMA10" t="s">
        <v>3731</v>
      </c>
      <c r="EMB10" t="s">
        <v>3732</v>
      </c>
      <c r="EMC10" t="s">
        <v>3733</v>
      </c>
      <c r="EMD10" t="s">
        <v>3734</v>
      </c>
      <c r="EME10" t="s">
        <v>3735</v>
      </c>
      <c r="EMF10" t="s">
        <v>3736</v>
      </c>
      <c r="EMG10" t="s">
        <v>3737</v>
      </c>
      <c r="EMH10" t="s">
        <v>3738</v>
      </c>
      <c r="EMI10" t="s">
        <v>3739</v>
      </c>
      <c r="EMJ10" t="s">
        <v>3740</v>
      </c>
      <c r="EMK10" t="s">
        <v>3741</v>
      </c>
      <c r="EML10" t="s">
        <v>3742</v>
      </c>
      <c r="EMM10" t="s">
        <v>3743</v>
      </c>
      <c r="EMN10" t="s">
        <v>3744</v>
      </c>
      <c r="EMO10" t="s">
        <v>3745</v>
      </c>
      <c r="EMP10" t="s">
        <v>3746</v>
      </c>
      <c r="EMQ10" t="s">
        <v>3747</v>
      </c>
      <c r="EMR10" t="s">
        <v>3748</v>
      </c>
      <c r="EMS10" t="s">
        <v>3749</v>
      </c>
      <c r="EMT10" t="s">
        <v>3750</v>
      </c>
      <c r="EMU10" t="s">
        <v>3751</v>
      </c>
      <c r="EMV10" t="s">
        <v>3752</v>
      </c>
      <c r="EMW10" t="s">
        <v>3753</v>
      </c>
      <c r="EMX10" t="s">
        <v>3754</v>
      </c>
      <c r="EMY10" t="s">
        <v>3755</v>
      </c>
      <c r="EMZ10" t="s">
        <v>3756</v>
      </c>
      <c r="ENA10" t="s">
        <v>3757</v>
      </c>
      <c r="ENB10" t="s">
        <v>3758</v>
      </c>
      <c r="ENC10" t="s">
        <v>3759</v>
      </c>
      <c r="END10" t="s">
        <v>3760</v>
      </c>
      <c r="ENE10" t="s">
        <v>3761</v>
      </c>
      <c r="ENF10" t="s">
        <v>3762</v>
      </c>
      <c r="ENG10" t="s">
        <v>3763</v>
      </c>
      <c r="ENH10" t="s">
        <v>3764</v>
      </c>
      <c r="ENI10" t="s">
        <v>3765</v>
      </c>
      <c r="ENJ10" t="s">
        <v>3766</v>
      </c>
      <c r="ENK10" t="s">
        <v>3767</v>
      </c>
      <c r="ENL10" t="s">
        <v>3768</v>
      </c>
      <c r="ENM10" t="s">
        <v>3769</v>
      </c>
      <c r="ENN10" t="s">
        <v>3770</v>
      </c>
      <c r="ENO10" t="s">
        <v>3771</v>
      </c>
      <c r="ENP10" t="s">
        <v>3772</v>
      </c>
      <c r="ENQ10" t="s">
        <v>3773</v>
      </c>
      <c r="ENR10" t="s">
        <v>3774</v>
      </c>
      <c r="ENS10" t="s">
        <v>3775</v>
      </c>
      <c r="ENT10" t="s">
        <v>3776</v>
      </c>
      <c r="ENU10" t="s">
        <v>3777</v>
      </c>
      <c r="ENV10" t="s">
        <v>3778</v>
      </c>
      <c r="ENW10" t="s">
        <v>3779</v>
      </c>
      <c r="ENX10" t="s">
        <v>3780</v>
      </c>
      <c r="ENY10" t="s">
        <v>3781</v>
      </c>
      <c r="ENZ10" t="s">
        <v>3782</v>
      </c>
      <c r="EOA10" t="s">
        <v>3783</v>
      </c>
      <c r="EOB10" t="s">
        <v>3784</v>
      </c>
      <c r="EOC10" t="s">
        <v>3785</v>
      </c>
      <c r="EOD10" t="s">
        <v>3786</v>
      </c>
      <c r="EOE10" t="s">
        <v>3787</v>
      </c>
      <c r="EOF10" t="s">
        <v>3788</v>
      </c>
      <c r="EOG10" t="s">
        <v>3789</v>
      </c>
      <c r="EOH10" t="s">
        <v>3790</v>
      </c>
      <c r="EOI10" t="s">
        <v>3791</v>
      </c>
      <c r="EOJ10" t="s">
        <v>3792</v>
      </c>
      <c r="EOK10" t="s">
        <v>3793</v>
      </c>
      <c r="EOL10" t="s">
        <v>3794</v>
      </c>
      <c r="EOM10" t="s">
        <v>3795</v>
      </c>
      <c r="EON10" t="s">
        <v>3796</v>
      </c>
      <c r="EOO10" t="s">
        <v>3797</v>
      </c>
      <c r="EOP10" t="s">
        <v>3798</v>
      </c>
      <c r="EOQ10" t="s">
        <v>3799</v>
      </c>
      <c r="EOR10" t="s">
        <v>3800</v>
      </c>
      <c r="EOS10" t="s">
        <v>3801</v>
      </c>
      <c r="EOT10" t="s">
        <v>3802</v>
      </c>
      <c r="EOU10" t="s">
        <v>3803</v>
      </c>
      <c r="EOV10" t="s">
        <v>3804</v>
      </c>
      <c r="EOW10" t="s">
        <v>3805</v>
      </c>
      <c r="EOX10" t="s">
        <v>3806</v>
      </c>
      <c r="EOY10" t="s">
        <v>3807</v>
      </c>
      <c r="EOZ10" t="s">
        <v>3808</v>
      </c>
      <c r="EPA10" t="s">
        <v>3809</v>
      </c>
      <c r="EPB10" t="s">
        <v>3810</v>
      </c>
      <c r="EPC10" t="s">
        <v>3811</v>
      </c>
      <c r="EPD10" t="s">
        <v>3812</v>
      </c>
      <c r="EPE10" t="s">
        <v>3813</v>
      </c>
      <c r="EPF10" t="s">
        <v>3814</v>
      </c>
      <c r="EPG10" t="s">
        <v>3815</v>
      </c>
      <c r="EPH10" t="s">
        <v>3816</v>
      </c>
      <c r="EPI10" t="s">
        <v>3817</v>
      </c>
      <c r="EPJ10" t="s">
        <v>3818</v>
      </c>
      <c r="EPK10" t="s">
        <v>3819</v>
      </c>
      <c r="EPL10" t="s">
        <v>3820</v>
      </c>
      <c r="EPM10" t="s">
        <v>3821</v>
      </c>
      <c r="EPN10" t="s">
        <v>3822</v>
      </c>
      <c r="EPO10" t="s">
        <v>3823</v>
      </c>
      <c r="EPP10" t="s">
        <v>3824</v>
      </c>
      <c r="EPQ10" t="s">
        <v>3825</v>
      </c>
      <c r="EPR10" t="s">
        <v>3826</v>
      </c>
      <c r="EPS10" t="s">
        <v>3827</v>
      </c>
      <c r="EPT10" t="s">
        <v>3828</v>
      </c>
      <c r="EPU10" t="s">
        <v>3829</v>
      </c>
      <c r="EPV10" t="s">
        <v>3830</v>
      </c>
      <c r="EPW10" t="s">
        <v>3831</v>
      </c>
      <c r="EPX10" t="s">
        <v>3832</v>
      </c>
      <c r="EPY10" t="s">
        <v>3833</v>
      </c>
      <c r="EPZ10" t="s">
        <v>3834</v>
      </c>
      <c r="EQA10" t="s">
        <v>3835</v>
      </c>
      <c r="EQB10" t="s">
        <v>3836</v>
      </c>
      <c r="EQC10" t="s">
        <v>3837</v>
      </c>
      <c r="EQD10" t="s">
        <v>3838</v>
      </c>
      <c r="EQE10" t="s">
        <v>3839</v>
      </c>
      <c r="EQF10" t="s">
        <v>3840</v>
      </c>
      <c r="EQG10" t="s">
        <v>3841</v>
      </c>
      <c r="EQH10" t="s">
        <v>3842</v>
      </c>
      <c r="EQI10" t="s">
        <v>3843</v>
      </c>
      <c r="EQJ10" t="s">
        <v>3844</v>
      </c>
      <c r="EQK10" t="s">
        <v>3845</v>
      </c>
      <c r="EQL10" t="s">
        <v>3846</v>
      </c>
      <c r="EQM10" t="s">
        <v>3847</v>
      </c>
      <c r="EQN10" t="s">
        <v>3848</v>
      </c>
      <c r="EQO10" t="s">
        <v>3849</v>
      </c>
      <c r="EQP10" t="s">
        <v>3850</v>
      </c>
      <c r="EQQ10" t="s">
        <v>3851</v>
      </c>
      <c r="EQR10" t="s">
        <v>3852</v>
      </c>
      <c r="EQS10" t="s">
        <v>3853</v>
      </c>
      <c r="EQT10" t="s">
        <v>3854</v>
      </c>
      <c r="EQU10" t="s">
        <v>3855</v>
      </c>
      <c r="EQV10" t="s">
        <v>3856</v>
      </c>
      <c r="EQW10" t="s">
        <v>3857</v>
      </c>
      <c r="EQX10" t="s">
        <v>3858</v>
      </c>
      <c r="EQY10" t="s">
        <v>3859</v>
      </c>
      <c r="EQZ10" t="s">
        <v>3860</v>
      </c>
      <c r="ERA10" t="s">
        <v>3861</v>
      </c>
      <c r="ERB10" t="s">
        <v>3862</v>
      </c>
      <c r="ERC10" t="s">
        <v>3863</v>
      </c>
      <c r="ERD10" t="s">
        <v>3864</v>
      </c>
      <c r="ERE10" t="s">
        <v>3865</v>
      </c>
      <c r="ERF10" t="s">
        <v>3866</v>
      </c>
      <c r="ERG10" t="s">
        <v>3867</v>
      </c>
      <c r="ERH10" t="s">
        <v>3868</v>
      </c>
      <c r="ERI10" t="s">
        <v>3869</v>
      </c>
      <c r="ERJ10" t="s">
        <v>3870</v>
      </c>
      <c r="ERK10" t="s">
        <v>3871</v>
      </c>
      <c r="ERL10" t="s">
        <v>3872</v>
      </c>
      <c r="ERM10" t="s">
        <v>3873</v>
      </c>
      <c r="ERN10" t="s">
        <v>3874</v>
      </c>
      <c r="ERO10" t="s">
        <v>3875</v>
      </c>
      <c r="ERP10" t="s">
        <v>3876</v>
      </c>
      <c r="ERQ10" t="s">
        <v>3877</v>
      </c>
      <c r="ERR10" t="s">
        <v>3878</v>
      </c>
      <c r="ERS10" t="s">
        <v>3879</v>
      </c>
      <c r="ERT10" t="s">
        <v>3880</v>
      </c>
      <c r="ERU10" t="s">
        <v>3881</v>
      </c>
      <c r="ERV10" t="s">
        <v>3882</v>
      </c>
      <c r="ERW10" t="s">
        <v>3883</v>
      </c>
      <c r="ERX10" t="s">
        <v>3884</v>
      </c>
      <c r="ERY10" t="s">
        <v>3885</v>
      </c>
      <c r="ERZ10" t="s">
        <v>3886</v>
      </c>
      <c r="ESA10" t="s">
        <v>3887</v>
      </c>
      <c r="ESB10" t="s">
        <v>3888</v>
      </c>
      <c r="ESC10" t="s">
        <v>3889</v>
      </c>
      <c r="ESD10" t="s">
        <v>3890</v>
      </c>
      <c r="ESE10" t="s">
        <v>3891</v>
      </c>
      <c r="ESF10" t="s">
        <v>3892</v>
      </c>
      <c r="ESG10" t="s">
        <v>3893</v>
      </c>
      <c r="ESH10" t="s">
        <v>3894</v>
      </c>
      <c r="ESI10" t="s">
        <v>3895</v>
      </c>
      <c r="ESJ10" t="s">
        <v>3896</v>
      </c>
      <c r="ESK10" t="s">
        <v>3897</v>
      </c>
      <c r="ESL10" t="s">
        <v>3898</v>
      </c>
      <c r="ESM10" t="s">
        <v>3899</v>
      </c>
      <c r="ESN10" t="s">
        <v>3900</v>
      </c>
      <c r="ESO10" t="s">
        <v>3901</v>
      </c>
      <c r="ESP10" t="s">
        <v>3902</v>
      </c>
      <c r="ESQ10" t="s">
        <v>3903</v>
      </c>
      <c r="ESR10" t="s">
        <v>3904</v>
      </c>
      <c r="ESS10" t="s">
        <v>3905</v>
      </c>
      <c r="EST10" t="s">
        <v>3906</v>
      </c>
      <c r="ESU10" t="s">
        <v>3907</v>
      </c>
      <c r="ESV10" t="s">
        <v>3908</v>
      </c>
      <c r="ESW10" t="s">
        <v>3909</v>
      </c>
      <c r="ESX10" t="s">
        <v>3910</v>
      </c>
      <c r="ESY10" t="s">
        <v>3911</v>
      </c>
      <c r="ESZ10" t="s">
        <v>3912</v>
      </c>
      <c r="ETA10" t="s">
        <v>3913</v>
      </c>
      <c r="ETB10" t="s">
        <v>3914</v>
      </c>
      <c r="ETC10" t="s">
        <v>3915</v>
      </c>
      <c r="ETD10" t="s">
        <v>3916</v>
      </c>
      <c r="ETE10" t="s">
        <v>3917</v>
      </c>
      <c r="ETF10" t="s">
        <v>3918</v>
      </c>
      <c r="ETG10" t="s">
        <v>3919</v>
      </c>
      <c r="ETH10" t="s">
        <v>3920</v>
      </c>
      <c r="ETI10" t="s">
        <v>3921</v>
      </c>
      <c r="ETJ10" t="s">
        <v>3922</v>
      </c>
      <c r="ETK10" t="s">
        <v>3923</v>
      </c>
      <c r="ETL10" t="s">
        <v>3924</v>
      </c>
      <c r="ETM10" t="s">
        <v>3925</v>
      </c>
      <c r="ETN10" t="s">
        <v>3926</v>
      </c>
      <c r="ETO10" t="s">
        <v>3927</v>
      </c>
      <c r="ETP10" t="s">
        <v>3928</v>
      </c>
      <c r="ETQ10" t="s">
        <v>3929</v>
      </c>
      <c r="ETR10" t="s">
        <v>3930</v>
      </c>
      <c r="ETS10" t="s">
        <v>3931</v>
      </c>
      <c r="ETT10" t="s">
        <v>3932</v>
      </c>
      <c r="ETU10" t="s">
        <v>3933</v>
      </c>
      <c r="ETV10" t="s">
        <v>3934</v>
      </c>
      <c r="ETW10" t="s">
        <v>3935</v>
      </c>
      <c r="ETX10" t="s">
        <v>3936</v>
      </c>
      <c r="ETY10" t="s">
        <v>3937</v>
      </c>
      <c r="ETZ10" t="s">
        <v>3938</v>
      </c>
      <c r="EUA10" t="s">
        <v>3939</v>
      </c>
      <c r="EUB10" t="s">
        <v>3940</v>
      </c>
      <c r="EUC10" t="s">
        <v>3941</v>
      </c>
      <c r="EUD10" t="s">
        <v>3942</v>
      </c>
      <c r="EUE10" t="s">
        <v>3943</v>
      </c>
      <c r="EUF10" t="s">
        <v>3944</v>
      </c>
      <c r="EUG10" t="s">
        <v>3945</v>
      </c>
      <c r="EUH10" t="s">
        <v>3946</v>
      </c>
      <c r="EUI10" t="s">
        <v>3947</v>
      </c>
      <c r="EUJ10" t="s">
        <v>3948</v>
      </c>
      <c r="EUK10" t="s">
        <v>3949</v>
      </c>
      <c r="EUL10" t="s">
        <v>3950</v>
      </c>
      <c r="EUM10" t="s">
        <v>3951</v>
      </c>
      <c r="EUN10" t="s">
        <v>3952</v>
      </c>
      <c r="EUO10" t="s">
        <v>3953</v>
      </c>
      <c r="EUP10" t="s">
        <v>3954</v>
      </c>
      <c r="EUQ10" t="s">
        <v>3955</v>
      </c>
      <c r="EUR10" t="s">
        <v>3956</v>
      </c>
      <c r="EUS10" t="s">
        <v>3957</v>
      </c>
      <c r="EUT10" t="s">
        <v>3958</v>
      </c>
      <c r="EUU10" t="s">
        <v>3959</v>
      </c>
      <c r="EUV10" t="s">
        <v>3960</v>
      </c>
      <c r="EUW10" t="s">
        <v>3961</v>
      </c>
      <c r="EUX10" t="s">
        <v>3962</v>
      </c>
      <c r="EUY10" t="s">
        <v>3963</v>
      </c>
      <c r="EUZ10" t="s">
        <v>3964</v>
      </c>
      <c r="EVA10" t="s">
        <v>3965</v>
      </c>
      <c r="EVB10" t="s">
        <v>3966</v>
      </c>
      <c r="EVC10" t="s">
        <v>3967</v>
      </c>
      <c r="EVD10" t="s">
        <v>3968</v>
      </c>
      <c r="EVE10" t="s">
        <v>3969</v>
      </c>
      <c r="EVF10" t="s">
        <v>3970</v>
      </c>
      <c r="EVG10" t="s">
        <v>3971</v>
      </c>
      <c r="EVH10" t="s">
        <v>3972</v>
      </c>
      <c r="EVI10" t="s">
        <v>3973</v>
      </c>
      <c r="EVJ10" t="s">
        <v>3974</v>
      </c>
      <c r="EVK10" t="s">
        <v>3975</v>
      </c>
      <c r="EVL10" t="s">
        <v>3976</v>
      </c>
      <c r="EVM10" t="s">
        <v>3977</v>
      </c>
      <c r="EVN10" t="s">
        <v>3978</v>
      </c>
      <c r="EVO10" t="s">
        <v>3979</v>
      </c>
      <c r="EVP10" t="s">
        <v>3980</v>
      </c>
      <c r="EVQ10" t="s">
        <v>3981</v>
      </c>
      <c r="EVR10" t="s">
        <v>3982</v>
      </c>
      <c r="EVS10" t="s">
        <v>3983</v>
      </c>
      <c r="EVT10" t="s">
        <v>3984</v>
      </c>
      <c r="EVU10" t="s">
        <v>3985</v>
      </c>
      <c r="EVV10" t="s">
        <v>3986</v>
      </c>
      <c r="EVW10" t="s">
        <v>3987</v>
      </c>
      <c r="EVX10" t="s">
        <v>3988</v>
      </c>
      <c r="EVY10" t="s">
        <v>3989</v>
      </c>
      <c r="EVZ10" t="s">
        <v>3990</v>
      </c>
      <c r="EWA10" t="s">
        <v>3991</v>
      </c>
      <c r="EWB10" t="s">
        <v>3992</v>
      </c>
      <c r="EWC10" t="s">
        <v>3993</v>
      </c>
      <c r="EWD10" t="s">
        <v>3994</v>
      </c>
      <c r="EWE10" t="s">
        <v>3995</v>
      </c>
      <c r="EWF10" t="s">
        <v>3996</v>
      </c>
      <c r="EWG10" t="s">
        <v>3997</v>
      </c>
      <c r="EWH10" t="s">
        <v>3998</v>
      </c>
      <c r="EWI10" t="s">
        <v>3999</v>
      </c>
      <c r="EWJ10" t="s">
        <v>4000</v>
      </c>
      <c r="EWK10" t="s">
        <v>4001</v>
      </c>
      <c r="EWL10" t="s">
        <v>4002</v>
      </c>
      <c r="EWM10" t="s">
        <v>4003</v>
      </c>
      <c r="EWN10" t="s">
        <v>4004</v>
      </c>
      <c r="EWO10" t="s">
        <v>4005</v>
      </c>
      <c r="EWP10" t="s">
        <v>4006</v>
      </c>
      <c r="EWQ10" t="s">
        <v>4007</v>
      </c>
      <c r="EWR10" t="s">
        <v>4008</v>
      </c>
      <c r="EWS10" t="s">
        <v>4009</v>
      </c>
      <c r="EWT10" t="s">
        <v>4010</v>
      </c>
      <c r="EWU10" t="s">
        <v>4011</v>
      </c>
      <c r="EWV10" t="s">
        <v>4012</v>
      </c>
      <c r="EWW10" t="s">
        <v>4013</v>
      </c>
      <c r="EWX10" t="s">
        <v>4014</v>
      </c>
      <c r="EWY10" t="s">
        <v>4015</v>
      </c>
      <c r="EWZ10" t="s">
        <v>4016</v>
      </c>
      <c r="EXA10" t="s">
        <v>4017</v>
      </c>
      <c r="EXB10" t="s">
        <v>4018</v>
      </c>
      <c r="EXC10" t="s">
        <v>4019</v>
      </c>
      <c r="EXD10" t="s">
        <v>4020</v>
      </c>
      <c r="EXE10" t="s">
        <v>4021</v>
      </c>
      <c r="EXF10" t="s">
        <v>4022</v>
      </c>
      <c r="EXG10" t="s">
        <v>4023</v>
      </c>
      <c r="EXH10" t="s">
        <v>4024</v>
      </c>
      <c r="EXI10" t="s">
        <v>4025</v>
      </c>
      <c r="EXJ10" t="s">
        <v>4026</v>
      </c>
      <c r="EXK10" t="s">
        <v>4027</v>
      </c>
      <c r="EXL10" t="s">
        <v>4028</v>
      </c>
      <c r="EXM10" t="s">
        <v>4029</v>
      </c>
      <c r="EXN10" t="s">
        <v>4030</v>
      </c>
      <c r="EXO10" t="s">
        <v>4031</v>
      </c>
      <c r="EXP10" t="s">
        <v>4032</v>
      </c>
      <c r="EXQ10" t="s">
        <v>4033</v>
      </c>
      <c r="EXR10" t="s">
        <v>4034</v>
      </c>
      <c r="EXS10" t="s">
        <v>4035</v>
      </c>
      <c r="EXT10" t="s">
        <v>4036</v>
      </c>
      <c r="EXU10" t="s">
        <v>4037</v>
      </c>
      <c r="EXV10" t="s">
        <v>4038</v>
      </c>
      <c r="EXW10" t="s">
        <v>4039</v>
      </c>
      <c r="EXX10" t="s">
        <v>4040</v>
      </c>
      <c r="EXY10" t="s">
        <v>4041</v>
      </c>
      <c r="EXZ10" t="s">
        <v>4042</v>
      </c>
      <c r="EYA10" t="s">
        <v>4043</v>
      </c>
      <c r="EYB10" t="s">
        <v>4044</v>
      </c>
      <c r="EYC10" t="s">
        <v>4045</v>
      </c>
      <c r="EYD10" t="s">
        <v>4046</v>
      </c>
      <c r="EYE10" t="s">
        <v>4047</v>
      </c>
      <c r="EYF10" t="s">
        <v>4048</v>
      </c>
      <c r="EYG10" t="s">
        <v>4049</v>
      </c>
      <c r="EYH10" t="s">
        <v>4050</v>
      </c>
      <c r="EYI10" t="s">
        <v>4051</v>
      </c>
      <c r="EYJ10" t="s">
        <v>4052</v>
      </c>
      <c r="EYK10" t="s">
        <v>4053</v>
      </c>
      <c r="EYL10" t="s">
        <v>4054</v>
      </c>
      <c r="EYM10" t="s">
        <v>4055</v>
      </c>
      <c r="EYN10" t="s">
        <v>4056</v>
      </c>
      <c r="EYO10" t="s">
        <v>4057</v>
      </c>
      <c r="EYP10" t="s">
        <v>4058</v>
      </c>
      <c r="EYQ10" t="s">
        <v>4059</v>
      </c>
      <c r="EYR10" t="s">
        <v>4060</v>
      </c>
      <c r="EYS10" t="s">
        <v>4061</v>
      </c>
      <c r="EYT10" t="s">
        <v>4062</v>
      </c>
      <c r="EYU10" t="s">
        <v>4063</v>
      </c>
      <c r="EYV10" t="s">
        <v>4064</v>
      </c>
      <c r="EYW10" t="s">
        <v>4065</v>
      </c>
      <c r="EYX10" t="s">
        <v>4066</v>
      </c>
      <c r="EYY10" t="s">
        <v>4067</v>
      </c>
      <c r="EYZ10" t="s">
        <v>4068</v>
      </c>
      <c r="EZA10" t="s">
        <v>4069</v>
      </c>
      <c r="EZB10" t="s">
        <v>4070</v>
      </c>
      <c r="EZC10" t="s">
        <v>4071</v>
      </c>
      <c r="EZD10" t="s">
        <v>4072</v>
      </c>
      <c r="EZE10" t="s">
        <v>4073</v>
      </c>
      <c r="EZF10" t="s">
        <v>4074</v>
      </c>
      <c r="EZG10" t="s">
        <v>4075</v>
      </c>
      <c r="EZH10" t="s">
        <v>4076</v>
      </c>
      <c r="EZI10" t="s">
        <v>4077</v>
      </c>
      <c r="EZJ10" t="s">
        <v>4078</v>
      </c>
      <c r="EZK10" t="s">
        <v>4079</v>
      </c>
      <c r="EZL10" t="s">
        <v>4080</v>
      </c>
      <c r="EZM10" t="s">
        <v>4081</v>
      </c>
      <c r="EZN10" t="s">
        <v>4082</v>
      </c>
      <c r="EZO10" t="s">
        <v>4083</v>
      </c>
      <c r="EZP10" t="s">
        <v>4084</v>
      </c>
      <c r="EZQ10" t="s">
        <v>4085</v>
      </c>
      <c r="EZR10" t="s">
        <v>4086</v>
      </c>
      <c r="EZS10" t="s">
        <v>4087</v>
      </c>
      <c r="EZT10" t="s">
        <v>4088</v>
      </c>
      <c r="EZU10" t="s">
        <v>4089</v>
      </c>
      <c r="EZV10" t="s">
        <v>4090</v>
      </c>
      <c r="EZW10" t="s">
        <v>4091</v>
      </c>
      <c r="EZX10" t="s">
        <v>4092</v>
      </c>
      <c r="EZY10" t="s">
        <v>4093</v>
      </c>
      <c r="EZZ10" t="s">
        <v>4094</v>
      </c>
      <c r="FAA10" t="s">
        <v>4095</v>
      </c>
      <c r="FAB10" t="s">
        <v>4096</v>
      </c>
      <c r="FAC10" t="s">
        <v>4097</v>
      </c>
      <c r="FAD10" t="s">
        <v>4098</v>
      </c>
      <c r="FAE10" t="s">
        <v>4099</v>
      </c>
      <c r="FAF10" t="s">
        <v>4100</v>
      </c>
      <c r="FAG10" t="s">
        <v>4101</v>
      </c>
      <c r="FAH10" t="s">
        <v>4102</v>
      </c>
      <c r="FAI10" t="s">
        <v>4103</v>
      </c>
      <c r="FAJ10" t="s">
        <v>4104</v>
      </c>
      <c r="FAK10" t="s">
        <v>4105</v>
      </c>
      <c r="FAL10" t="s">
        <v>4106</v>
      </c>
      <c r="FAM10" t="s">
        <v>4107</v>
      </c>
      <c r="FAN10" t="s">
        <v>4108</v>
      </c>
      <c r="FAO10" t="s">
        <v>4109</v>
      </c>
      <c r="FAP10" t="s">
        <v>4110</v>
      </c>
      <c r="FAQ10" t="s">
        <v>4111</v>
      </c>
      <c r="FAR10" t="s">
        <v>4112</v>
      </c>
      <c r="FAS10" t="s">
        <v>4113</v>
      </c>
      <c r="FAT10" t="s">
        <v>4114</v>
      </c>
      <c r="FAU10" t="s">
        <v>4115</v>
      </c>
      <c r="FAV10" t="s">
        <v>4116</v>
      </c>
      <c r="FAW10" t="s">
        <v>4117</v>
      </c>
      <c r="FAX10" t="s">
        <v>4118</v>
      </c>
      <c r="FAY10" t="s">
        <v>4119</v>
      </c>
      <c r="FAZ10" t="s">
        <v>4120</v>
      </c>
      <c r="FBA10" t="s">
        <v>4121</v>
      </c>
      <c r="FBB10" t="s">
        <v>4122</v>
      </c>
      <c r="FBC10" t="s">
        <v>4123</v>
      </c>
      <c r="FBD10" t="s">
        <v>4124</v>
      </c>
      <c r="FBE10" t="s">
        <v>4125</v>
      </c>
      <c r="FBF10" t="s">
        <v>4126</v>
      </c>
      <c r="FBG10" t="s">
        <v>4127</v>
      </c>
      <c r="FBH10" t="s">
        <v>4128</v>
      </c>
      <c r="FBI10" t="s">
        <v>4129</v>
      </c>
      <c r="FBJ10" t="s">
        <v>4130</v>
      </c>
      <c r="FBK10" t="s">
        <v>4131</v>
      </c>
      <c r="FBL10" t="s">
        <v>4132</v>
      </c>
      <c r="FBM10" t="s">
        <v>4133</v>
      </c>
      <c r="FBN10" t="s">
        <v>4134</v>
      </c>
      <c r="FBO10" t="s">
        <v>4135</v>
      </c>
      <c r="FBP10" t="s">
        <v>4136</v>
      </c>
      <c r="FBQ10" t="s">
        <v>4137</v>
      </c>
      <c r="FBR10" t="s">
        <v>4138</v>
      </c>
      <c r="FBS10" t="s">
        <v>4139</v>
      </c>
      <c r="FBT10" t="s">
        <v>4140</v>
      </c>
      <c r="FBU10" t="s">
        <v>4141</v>
      </c>
      <c r="FBV10" t="s">
        <v>4142</v>
      </c>
      <c r="FBW10" t="s">
        <v>4143</v>
      </c>
      <c r="FBX10" t="s">
        <v>4144</v>
      </c>
      <c r="FBY10" t="s">
        <v>4145</v>
      </c>
      <c r="FBZ10" t="s">
        <v>4146</v>
      </c>
      <c r="FCA10" t="s">
        <v>4147</v>
      </c>
      <c r="FCB10" t="s">
        <v>4148</v>
      </c>
      <c r="FCC10" t="s">
        <v>4149</v>
      </c>
      <c r="FCD10" t="s">
        <v>4150</v>
      </c>
      <c r="FCE10" t="s">
        <v>4151</v>
      </c>
      <c r="FCF10" t="s">
        <v>4152</v>
      </c>
      <c r="FCG10" t="s">
        <v>4153</v>
      </c>
      <c r="FCH10" t="s">
        <v>4154</v>
      </c>
      <c r="FCI10" t="s">
        <v>4155</v>
      </c>
      <c r="FCJ10" t="s">
        <v>4156</v>
      </c>
      <c r="FCK10" t="s">
        <v>4157</v>
      </c>
      <c r="FCL10" t="s">
        <v>4158</v>
      </c>
      <c r="FCM10" t="s">
        <v>4159</v>
      </c>
      <c r="FCN10" t="s">
        <v>4160</v>
      </c>
      <c r="FCO10" t="s">
        <v>4161</v>
      </c>
      <c r="FCP10" t="s">
        <v>4162</v>
      </c>
      <c r="FCQ10" t="s">
        <v>4163</v>
      </c>
      <c r="FCR10" t="s">
        <v>4164</v>
      </c>
      <c r="FCS10" t="s">
        <v>4165</v>
      </c>
      <c r="FCT10" t="s">
        <v>4166</v>
      </c>
      <c r="FCU10" t="s">
        <v>4167</v>
      </c>
      <c r="FCV10" t="s">
        <v>4168</v>
      </c>
      <c r="FCW10" t="s">
        <v>4169</v>
      </c>
      <c r="FCX10" t="s">
        <v>4170</v>
      </c>
      <c r="FCY10" t="s">
        <v>4171</v>
      </c>
      <c r="FCZ10" t="s">
        <v>4172</v>
      </c>
      <c r="FDA10" t="s">
        <v>4173</v>
      </c>
      <c r="FDB10" t="s">
        <v>4174</v>
      </c>
      <c r="FDC10" t="s">
        <v>4175</v>
      </c>
      <c r="FDD10" t="s">
        <v>4176</v>
      </c>
      <c r="FDE10" t="s">
        <v>4177</v>
      </c>
      <c r="FDF10" t="s">
        <v>4178</v>
      </c>
      <c r="FDG10" t="s">
        <v>4179</v>
      </c>
      <c r="FDH10" t="s">
        <v>4180</v>
      </c>
      <c r="FDI10" t="s">
        <v>4181</v>
      </c>
      <c r="FDJ10" t="s">
        <v>4182</v>
      </c>
      <c r="FDK10" t="s">
        <v>4183</v>
      </c>
      <c r="FDL10" t="s">
        <v>4184</v>
      </c>
      <c r="FDM10" t="s">
        <v>4185</v>
      </c>
      <c r="FDN10" t="s">
        <v>4186</v>
      </c>
      <c r="FDO10" t="s">
        <v>4187</v>
      </c>
      <c r="FDP10" t="s">
        <v>4188</v>
      </c>
      <c r="FDQ10" t="s">
        <v>4189</v>
      </c>
      <c r="FDR10" t="s">
        <v>4190</v>
      </c>
      <c r="FDS10" t="s">
        <v>4191</v>
      </c>
      <c r="FDT10" t="s">
        <v>4192</v>
      </c>
      <c r="FDU10" t="s">
        <v>4193</v>
      </c>
      <c r="FDV10" t="s">
        <v>4194</v>
      </c>
      <c r="FDW10" t="s">
        <v>4195</v>
      </c>
      <c r="FDX10" t="s">
        <v>4196</v>
      </c>
      <c r="FDY10" t="s">
        <v>4197</v>
      </c>
      <c r="FDZ10" t="s">
        <v>4198</v>
      </c>
      <c r="FEA10" t="s">
        <v>4199</v>
      </c>
      <c r="FEB10" t="s">
        <v>4200</v>
      </c>
      <c r="FEC10" t="s">
        <v>4201</v>
      </c>
      <c r="FED10" t="s">
        <v>4202</v>
      </c>
      <c r="FEE10" t="s">
        <v>4203</v>
      </c>
      <c r="FEF10" t="s">
        <v>4204</v>
      </c>
      <c r="FEG10" t="s">
        <v>4205</v>
      </c>
      <c r="FEH10" t="s">
        <v>4206</v>
      </c>
      <c r="FEI10" t="s">
        <v>4207</v>
      </c>
      <c r="FEJ10" t="s">
        <v>4208</v>
      </c>
      <c r="FEK10" t="s">
        <v>4209</v>
      </c>
      <c r="FEL10" t="s">
        <v>4210</v>
      </c>
      <c r="FEM10" t="s">
        <v>4211</v>
      </c>
      <c r="FEN10" t="s">
        <v>4212</v>
      </c>
      <c r="FEO10" t="s">
        <v>4213</v>
      </c>
      <c r="FEP10" t="s">
        <v>4214</v>
      </c>
      <c r="FEQ10" t="s">
        <v>4215</v>
      </c>
      <c r="FER10" t="s">
        <v>4216</v>
      </c>
      <c r="FES10" t="s">
        <v>4217</v>
      </c>
      <c r="FET10" t="s">
        <v>4218</v>
      </c>
      <c r="FEU10" t="s">
        <v>4219</v>
      </c>
      <c r="FEV10" t="s">
        <v>4220</v>
      </c>
      <c r="FEW10" t="s">
        <v>4221</v>
      </c>
      <c r="FEX10" t="s">
        <v>4222</v>
      </c>
      <c r="FEY10" t="s">
        <v>4223</v>
      </c>
      <c r="FEZ10" t="s">
        <v>4224</v>
      </c>
      <c r="FFA10" t="s">
        <v>4225</v>
      </c>
      <c r="FFB10" t="s">
        <v>4226</v>
      </c>
      <c r="FFC10" t="s">
        <v>4227</v>
      </c>
      <c r="FFD10" t="s">
        <v>4228</v>
      </c>
      <c r="FFE10" t="s">
        <v>4229</v>
      </c>
      <c r="FFF10" t="s">
        <v>4230</v>
      </c>
      <c r="FFG10" t="s">
        <v>4231</v>
      </c>
      <c r="FFH10" t="s">
        <v>4232</v>
      </c>
      <c r="FFI10" t="s">
        <v>4233</v>
      </c>
      <c r="FFJ10" t="s">
        <v>4234</v>
      </c>
      <c r="FFK10" t="s">
        <v>4235</v>
      </c>
      <c r="FFL10" t="s">
        <v>4236</v>
      </c>
      <c r="FFM10" t="s">
        <v>4237</v>
      </c>
      <c r="FFN10" t="s">
        <v>4238</v>
      </c>
      <c r="FFO10" t="s">
        <v>4239</v>
      </c>
      <c r="FFP10" t="s">
        <v>4240</v>
      </c>
      <c r="FFQ10" t="s">
        <v>4241</v>
      </c>
      <c r="FFR10" t="s">
        <v>4242</v>
      </c>
      <c r="FFS10" t="s">
        <v>4243</v>
      </c>
      <c r="FFT10" t="s">
        <v>4244</v>
      </c>
      <c r="FFU10" t="s">
        <v>4245</v>
      </c>
      <c r="FFV10" t="s">
        <v>4246</v>
      </c>
      <c r="FFW10" t="s">
        <v>4247</v>
      </c>
      <c r="FFX10" t="s">
        <v>4248</v>
      </c>
      <c r="FFY10" t="s">
        <v>4249</v>
      </c>
      <c r="FFZ10" t="s">
        <v>4250</v>
      </c>
      <c r="FGA10" t="s">
        <v>4251</v>
      </c>
      <c r="FGB10" t="s">
        <v>4252</v>
      </c>
      <c r="FGC10" t="s">
        <v>4253</v>
      </c>
      <c r="FGD10" t="s">
        <v>4254</v>
      </c>
      <c r="FGE10" t="s">
        <v>4255</v>
      </c>
      <c r="FGF10" t="s">
        <v>4256</v>
      </c>
      <c r="FGG10" t="s">
        <v>4257</v>
      </c>
      <c r="FGH10" t="s">
        <v>4258</v>
      </c>
      <c r="FGI10" t="s">
        <v>4259</v>
      </c>
      <c r="FGJ10" t="s">
        <v>4260</v>
      </c>
      <c r="FGK10" t="s">
        <v>4261</v>
      </c>
      <c r="FGL10" t="s">
        <v>4262</v>
      </c>
      <c r="FGM10" t="s">
        <v>4263</v>
      </c>
      <c r="FGN10" t="s">
        <v>4264</v>
      </c>
      <c r="FGO10" t="s">
        <v>4265</v>
      </c>
      <c r="FGP10" t="s">
        <v>4266</v>
      </c>
      <c r="FGQ10" t="s">
        <v>4267</v>
      </c>
      <c r="FGR10" t="s">
        <v>4268</v>
      </c>
      <c r="FGS10" t="s">
        <v>4269</v>
      </c>
      <c r="FGT10" t="s">
        <v>4270</v>
      </c>
      <c r="FGU10" t="s">
        <v>4271</v>
      </c>
      <c r="FGV10" t="s">
        <v>4272</v>
      </c>
      <c r="FGW10" t="s">
        <v>4273</v>
      </c>
      <c r="FGX10" t="s">
        <v>4274</v>
      </c>
      <c r="FGY10" t="s">
        <v>4275</v>
      </c>
      <c r="FGZ10" t="s">
        <v>4276</v>
      </c>
      <c r="FHA10" t="s">
        <v>4277</v>
      </c>
      <c r="FHB10" t="s">
        <v>4278</v>
      </c>
      <c r="FHC10" t="s">
        <v>4279</v>
      </c>
      <c r="FHD10" t="s">
        <v>4280</v>
      </c>
      <c r="FHE10" t="s">
        <v>4281</v>
      </c>
      <c r="FHF10" t="s">
        <v>4282</v>
      </c>
      <c r="FHG10" t="s">
        <v>4283</v>
      </c>
      <c r="FHH10" t="s">
        <v>4284</v>
      </c>
      <c r="FHI10" t="s">
        <v>4285</v>
      </c>
      <c r="FHJ10" t="s">
        <v>4286</v>
      </c>
      <c r="FHK10" t="s">
        <v>4287</v>
      </c>
      <c r="FHL10" t="s">
        <v>4288</v>
      </c>
      <c r="FHM10" t="s">
        <v>4289</v>
      </c>
      <c r="FHN10" t="s">
        <v>4290</v>
      </c>
      <c r="FHO10" t="s">
        <v>4291</v>
      </c>
      <c r="FHP10" t="s">
        <v>4292</v>
      </c>
      <c r="FHQ10" t="s">
        <v>4293</v>
      </c>
      <c r="FHR10" t="s">
        <v>4294</v>
      </c>
      <c r="FHS10" t="s">
        <v>4295</v>
      </c>
      <c r="FHT10" t="s">
        <v>4296</v>
      </c>
      <c r="FHU10" t="s">
        <v>4297</v>
      </c>
      <c r="FHV10" t="s">
        <v>4298</v>
      </c>
      <c r="FHW10" t="s">
        <v>4299</v>
      </c>
      <c r="FHX10" t="s">
        <v>4300</v>
      </c>
      <c r="FHY10" t="s">
        <v>4301</v>
      </c>
      <c r="FHZ10" t="s">
        <v>4302</v>
      </c>
      <c r="FIA10" t="s">
        <v>4303</v>
      </c>
      <c r="FIB10" t="s">
        <v>4304</v>
      </c>
      <c r="FIC10" t="s">
        <v>4305</v>
      </c>
      <c r="FID10" t="s">
        <v>4306</v>
      </c>
      <c r="FIE10" t="s">
        <v>4307</v>
      </c>
      <c r="FIF10" t="s">
        <v>4308</v>
      </c>
      <c r="FIG10" t="s">
        <v>4309</v>
      </c>
      <c r="FIH10" t="s">
        <v>4310</v>
      </c>
      <c r="FII10" t="s">
        <v>4311</v>
      </c>
      <c r="FIJ10" t="s">
        <v>4312</v>
      </c>
      <c r="FIK10" t="s">
        <v>4313</v>
      </c>
      <c r="FIL10" t="s">
        <v>4314</v>
      </c>
      <c r="FIM10" t="s">
        <v>4315</v>
      </c>
      <c r="FIN10" t="s">
        <v>4316</v>
      </c>
      <c r="FIO10" t="s">
        <v>4317</v>
      </c>
      <c r="FIP10" t="s">
        <v>4318</v>
      </c>
      <c r="FIQ10" t="s">
        <v>4319</v>
      </c>
      <c r="FIR10" t="s">
        <v>4320</v>
      </c>
      <c r="FIS10" t="s">
        <v>4321</v>
      </c>
      <c r="FIT10" t="s">
        <v>4322</v>
      </c>
      <c r="FIU10" t="s">
        <v>4323</v>
      </c>
      <c r="FIV10" t="s">
        <v>4324</v>
      </c>
      <c r="FIW10" t="s">
        <v>4325</v>
      </c>
      <c r="FIX10" t="s">
        <v>4326</v>
      </c>
      <c r="FIY10" t="s">
        <v>4327</v>
      </c>
      <c r="FIZ10" t="s">
        <v>4328</v>
      </c>
      <c r="FJA10" t="s">
        <v>4329</v>
      </c>
      <c r="FJB10" t="s">
        <v>4330</v>
      </c>
      <c r="FJC10" t="s">
        <v>4331</v>
      </c>
      <c r="FJD10" t="s">
        <v>4332</v>
      </c>
      <c r="FJE10" t="s">
        <v>4333</v>
      </c>
      <c r="FJF10" t="s">
        <v>4334</v>
      </c>
      <c r="FJG10" t="s">
        <v>4335</v>
      </c>
      <c r="FJH10" t="s">
        <v>4336</v>
      </c>
      <c r="FJI10" t="s">
        <v>4337</v>
      </c>
      <c r="FJJ10" t="s">
        <v>4338</v>
      </c>
      <c r="FJK10" t="s">
        <v>4339</v>
      </c>
      <c r="FJL10" t="s">
        <v>4340</v>
      </c>
      <c r="FJM10" t="s">
        <v>4341</v>
      </c>
      <c r="FJN10" t="s">
        <v>4342</v>
      </c>
      <c r="FJO10" t="s">
        <v>4343</v>
      </c>
      <c r="FJP10" t="s">
        <v>4344</v>
      </c>
      <c r="FJQ10" t="s">
        <v>4345</v>
      </c>
      <c r="FJR10" t="s">
        <v>4346</v>
      </c>
      <c r="FJS10" t="s">
        <v>4347</v>
      </c>
      <c r="FJT10" t="s">
        <v>4348</v>
      </c>
      <c r="FJU10" t="s">
        <v>4349</v>
      </c>
      <c r="FJV10" t="s">
        <v>4350</v>
      </c>
      <c r="FJW10" t="s">
        <v>4351</v>
      </c>
      <c r="FJX10" t="s">
        <v>4352</v>
      </c>
      <c r="FJY10" t="s">
        <v>4353</v>
      </c>
      <c r="FJZ10" t="s">
        <v>4354</v>
      </c>
      <c r="FKA10" t="s">
        <v>4355</v>
      </c>
      <c r="FKB10" t="s">
        <v>4356</v>
      </c>
      <c r="FKC10" t="s">
        <v>4357</v>
      </c>
      <c r="FKD10" t="s">
        <v>4358</v>
      </c>
      <c r="FKE10" t="s">
        <v>4359</v>
      </c>
      <c r="FKF10" t="s">
        <v>4360</v>
      </c>
      <c r="FKG10" t="s">
        <v>4361</v>
      </c>
      <c r="FKH10" t="s">
        <v>4362</v>
      </c>
      <c r="FKI10" t="s">
        <v>4363</v>
      </c>
      <c r="FKJ10" t="s">
        <v>4364</v>
      </c>
      <c r="FKK10" t="s">
        <v>4365</v>
      </c>
      <c r="FKL10" t="s">
        <v>4366</v>
      </c>
      <c r="FKM10" t="s">
        <v>4367</v>
      </c>
      <c r="FKN10" t="s">
        <v>4368</v>
      </c>
      <c r="FKO10" t="s">
        <v>4369</v>
      </c>
      <c r="FKP10" t="s">
        <v>4370</v>
      </c>
      <c r="FKQ10" t="s">
        <v>4371</v>
      </c>
      <c r="FKR10" t="s">
        <v>4372</v>
      </c>
      <c r="FKS10" t="s">
        <v>4373</v>
      </c>
      <c r="FKT10" t="s">
        <v>4374</v>
      </c>
      <c r="FKU10" t="s">
        <v>4375</v>
      </c>
      <c r="FKV10" t="s">
        <v>4376</v>
      </c>
      <c r="FKW10" t="s">
        <v>4377</v>
      </c>
      <c r="FKX10" t="s">
        <v>4378</v>
      </c>
      <c r="FKY10" t="s">
        <v>4379</v>
      </c>
      <c r="FKZ10" t="s">
        <v>4380</v>
      </c>
      <c r="FLA10" t="s">
        <v>4381</v>
      </c>
      <c r="FLB10" t="s">
        <v>4382</v>
      </c>
      <c r="FLC10" t="s">
        <v>4383</v>
      </c>
      <c r="FLD10" t="s">
        <v>4384</v>
      </c>
      <c r="FLE10" t="s">
        <v>4385</v>
      </c>
      <c r="FLF10" t="s">
        <v>4386</v>
      </c>
      <c r="FLG10" t="s">
        <v>4387</v>
      </c>
      <c r="FLH10" t="s">
        <v>4388</v>
      </c>
      <c r="FLI10" t="s">
        <v>4389</v>
      </c>
      <c r="FLJ10" t="s">
        <v>4390</v>
      </c>
      <c r="FLK10" t="s">
        <v>4391</v>
      </c>
      <c r="FLL10" t="s">
        <v>4392</v>
      </c>
      <c r="FLM10" t="s">
        <v>4393</v>
      </c>
      <c r="FLN10" t="s">
        <v>4394</v>
      </c>
      <c r="FLO10" t="s">
        <v>4395</v>
      </c>
      <c r="FLP10" t="s">
        <v>4396</v>
      </c>
      <c r="FLQ10" t="s">
        <v>4397</v>
      </c>
      <c r="FLR10" t="s">
        <v>4398</v>
      </c>
      <c r="FLS10" t="s">
        <v>4399</v>
      </c>
      <c r="FLT10" t="s">
        <v>4400</v>
      </c>
      <c r="FLU10" t="s">
        <v>4401</v>
      </c>
      <c r="FLV10" t="s">
        <v>4402</v>
      </c>
      <c r="FLW10" t="s">
        <v>4403</v>
      </c>
      <c r="FLX10" t="s">
        <v>4404</v>
      </c>
      <c r="FLY10" t="s">
        <v>4405</v>
      </c>
      <c r="FLZ10" t="s">
        <v>4406</v>
      </c>
      <c r="FMA10" t="s">
        <v>4407</v>
      </c>
      <c r="FMB10" t="s">
        <v>4408</v>
      </c>
      <c r="FMC10" t="s">
        <v>4409</v>
      </c>
      <c r="FMD10" t="s">
        <v>4410</v>
      </c>
      <c r="FME10" t="s">
        <v>4411</v>
      </c>
      <c r="FMF10" t="s">
        <v>4412</v>
      </c>
      <c r="FMG10" t="s">
        <v>4413</v>
      </c>
      <c r="FMH10" t="s">
        <v>4414</v>
      </c>
      <c r="FMI10" t="s">
        <v>4415</v>
      </c>
      <c r="FMJ10" t="s">
        <v>4416</v>
      </c>
      <c r="FMK10" t="s">
        <v>4417</v>
      </c>
      <c r="FML10" t="s">
        <v>4418</v>
      </c>
      <c r="FMM10" t="s">
        <v>4419</v>
      </c>
      <c r="FMN10" t="s">
        <v>4420</v>
      </c>
      <c r="FMO10" t="s">
        <v>4421</v>
      </c>
      <c r="FMP10" t="s">
        <v>4422</v>
      </c>
      <c r="FMQ10" t="s">
        <v>4423</v>
      </c>
      <c r="FMR10" t="s">
        <v>4424</v>
      </c>
      <c r="FMS10" t="s">
        <v>4425</v>
      </c>
      <c r="FMT10" t="s">
        <v>4426</v>
      </c>
      <c r="FMU10" t="s">
        <v>4427</v>
      </c>
      <c r="FMV10" t="s">
        <v>4428</v>
      </c>
      <c r="FMW10" t="s">
        <v>4429</v>
      </c>
      <c r="FMX10" t="s">
        <v>4430</v>
      </c>
      <c r="FMY10" t="s">
        <v>4431</v>
      </c>
      <c r="FMZ10" t="s">
        <v>4432</v>
      </c>
      <c r="FNA10" t="s">
        <v>4433</v>
      </c>
      <c r="FNB10" t="s">
        <v>4434</v>
      </c>
      <c r="FNC10" t="s">
        <v>4435</v>
      </c>
      <c r="FND10" t="s">
        <v>4436</v>
      </c>
      <c r="FNE10" t="s">
        <v>4437</v>
      </c>
      <c r="FNF10" t="s">
        <v>4438</v>
      </c>
      <c r="FNG10" t="s">
        <v>4439</v>
      </c>
      <c r="FNH10" t="s">
        <v>4440</v>
      </c>
      <c r="FNI10" t="s">
        <v>4441</v>
      </c>
      <c r="FNJ10" t="s">
        <v>4442</v>
      </c>
      <c r="FNK10" t="s">
        <v>4443</v>
      </c>
      <c r="FNL10" t="s">
        <v>4444</v>
      </c>
      <c r="FNM10" t="s">
        <v>4445</v>
      </c>
      <c r="FNN10" t="s">
        <v>4446</v>
      </c>
      <c r="FNO10" t="s">
        <v>4447</v>
      </c>
      <c r="FNP10" t="s">
        <v>4448</v>
      </c>
      <c r="FNQ10" t="s">
        <v>4449</v>
      </c>
      <c r="FNR10" t="s">
        <v>4450</v>
      </c>
      <c r="FNS10" t="s">
        <v>4451</v>
      </c>
      <c r="FNT10" t="s">
        <v>4452</v>
      </c>
      <c r="FNU10" t="s">
        <v>4453</v>
      </c>
      <c r="FNV10" t="s">
        <v>4454</v>
      </c>
      <c r="FNW10" t="s">
        <v>4455</v>
      </c>
      <c r="FNX10" t="s">
        <v>4456</v>
      </c>
      <c r="FNY10" t="s">
        <v>4457</v>
      </c>
      <c r="FNZ10" t="s">
        <v>4458</v>
      </c>
      <c r="FOA10" t="s">
        <v>4459</v>
      </c>
      <c r="FOB10" t="s">
        <v>4460</v>
      </c>
      <c r="FOC10" t="s">
        <v>4461</v>
      </c>
      <c r="FOD10" t="s">
        <v>4462</v>
      </c>
      <c r="FOE10" t="s">
        <v>4463</v>
      </c>
      <c r="FOF10" t="s">
        <v>4464</v>
      </c>
      <c r="FOG10" t="s">
        <v>4465</v>
      </c>
      <c r="FOH10" t="s">
        <v>4466</v>
      </c>
      <c r="FOI10" t="s">
        <v>4467</v>
      </c>
      <c r="FOJ10" t="s">
        <v>4468</v>
      </c>
      <c r="FOK10" t="s">
        <v>4469</v>
      </c>
      <c r="FOL10" t="s">
        <v>4470</v>
      </c>
      <c r="FOM10" t="s">
        <v>4471</v>
      </c>
      <c r="FON10" t="s">
        <v>4472</v>
      </c>
      <c r="FOO10" t="s">
        <v>4473</v>
      </c>
      <c r="FOP10" t="s">
        <v>4474</v>
      </c>
      <c r="FOQ10" t="s">
        <v>4475</v>
      </c>
      <c r="FOR10" t="s">
        <v>4476</v>
      </c>
      <c r="FOS10" t="s">
        <v>4477</v>
      </c>
      <c r="FOT10" t="s">
        <v>4478</v>
      </c>
      <c r="FOU10" t="s">
        <v>4479</v>
      </c>
      <c r="FOV10" t="s">
        <v>4480</v>
      </c>
      <c r="FOW10" t="s">
        <v>4481</v>
      </c>
      <c r="FOX10" t="s">
        <v>4482</v>
      </c>
      <c r="FOY10" t="s">
        <v>4483</v>
      </c>
      <c r="FOZ10" t="s">
        <v>4484</v>
      </c>
      <c r="FPA10" t="s">
        <v>4485</v>
      </c>
      <c r="FPB10" t="s">
        <v>4486</v>
      </c>
      <c r="FPC10" t="s">
        <v>4487</v>
      </c>
      <c r="FPD10" t="s">
        <v>4488</v>
      </c>
      <c r="FPE10" t="s">
        <v>4489</v>
      </c>
      <c r="FPF10" t="s">
        <v>4490</v>
      </c>
      <c r="FPG10" t="s">
        <v>4491</v>
      </c>
      <c r="FPH10" t="s">
        <v>4492</v>
      </c>
      <c r="FPI10" t="s">
        <v>4493</v>
      </c>
      <c r="FPJ10" t="s">
        <v>4494</v>
      </c>
      <c r="FPK10" t="s">
        <v>4495</v>
      </c>
      <c r="FPL10" t="s">
        <v>4496</v>
      </c>
      <c r="FPM10" t="s">
        <v>4497</v>
      </c>
      <c r="FPN10" t="s">
        <v>4498</v>
      </c>
      <c r="FPO10" t="s">
        <v>4499</v>
      </c>
      <c r="FPP10" t="s">
        <v>4500</v>
      </c>
      <c r="FPQ10" t="s">
        <v>4501</v>
      </c>
      <c r="FPR10" t="s">
        <v>4502</v>
      </c>
      <c r="FPS10" t="s">
        <v>4503</v>
      </c>
      <c r="FPT10" t="s">
        <v>4504</v>
      </c>
      <c r="FPU10" t="s">
        <v>4505</v>
      </c>
      <c r="FPV10" t="s">
        <v>4506</v>
      </c>
      <c r="FPW10" t="s">
        <v>4507</v>
      </c>
      <c r="FPX10" t="s">
        <v>4508</v>
      </c>
      <c r="FPY10" t="s">
        <v>4509</v>
      </c>
      <c r="FPZ10" t="s">
        <v>4510</v>
      </c>
      <c r="FQA10" t="s">
        <v>4511</v>
      </c>
      <c r="FQB10" t="s">
        <v>4512</v>
      </c>
      <c r="FQC10" t="s">
        <v>4513</v>
      </c>
      <c r="FQD10" t="s">
        <v>4514</v>
      </c>
      <c r="FQE10" t="s">
        <v>4515</v>
      </c>
      <c r="FQF10" t="s">
        <v>4516</v>
      </c>
      <c r="FQG10" t="s">
        <v>4517</v>
      </c>
      <c r="FQH10" t="s">
        <v>4518</v>
      </c>
      <c r="FQI10" t="s">
        <v>4519</v>
      </c>
      <c r="FQJ10" t="s">
        <v>4520</v>
      </c>
      <c r="FQK10" t="s">
        <v>4521</v>
      </c>
      <c r="FQL10" t="s">
        <v>4522</v>
      </c>
      <c r="FQM10" t="s">
        <v>4523</v>
      </c>
      <c r="FQN10" t="s">
        <v>4524</v>
      </c>
      <c r="FQO10" t="s">
        <v>4525</v>
      </c>
      <c r="FQP10" t="s">
        <v>4526</v>
      </c>
      <c r="FQQ10" t="s">
        <v>4527</v>
      </c>
      <c r="FQR10" t="s">
        <v>4528</v>
      </c>
      <c r="FQS10" t="s">
        <v>4529</v>
      </c>
      <c r="FQT10" t="s">
        <v>4530</v>
      </c>
      <c r="FQU10" t="s">
        <v>4531</v>
      </c>
      <c r="FQV10" t="s">
        <v>4532</v>
      </c>
      <c r="FQW10" t="s">
        <v>4533</v>
      </c>
      <c r="FQX10" t="s">
        <v>4534</v>
      </c>
      <c r="FQY10" t="s">
        <v>4535</v>
      </c>
      <c r="FQZ10" t="s">
        <v>4536</v>
      </c>
      <c r="FRA10" t="s">
        <v>4537</v>
      </c>
      <c r="FRB10" t="s">
        <v>4538</v>
      </c>
      <c r="FRC10" t="s">
        <v>4539</v>
      </c>
      <c r="FRD10" t="s">
        <v>4540</v>
      </c>
      <c r="FRE10" t="s">
        <v>4541</v>
      </c>
      <c r="FRF10" t="s">
        <v>4542</v>
      </c>
      <c r="FRG10" t="s">
        <v>4543</v>
      </c>
      <c r="FRH10" t="s">
        <v>4544</v>
      </c>
      <c r="FRI10" t="s">
        <v>4545</v>
      </c>
      <c r="FRJ10" t="s">
        <v>4546</v>
      </c>
      <c r="FRK10" t="s">
        <v>4547</v>
      </c>
      <c r="FRL10" t="s">
        <v>4548</v>
      </c>
      <c r="FRM10" t="s">
        <v>4549</v>
      </c>
      <c r="FRN10" t="s">
        <v>4550</v>
      </c>
      <c r="FRO10" t="s">
        <v>4551</v>
      </c>
      <c r="FRP10" t="s">
        <v>4552</v>
      </c>
      <c r="FRQ10" t="s">
        <v>4553</v>
      </c>
      <c r="FRR10" t="s">
        <v>4554</v>
      </c>
      <c r="FRS10" t="s">
        <v>4555</v>
      </c>
      <c r="FRT10" t="s">
        <v>4556</v>
      </c>
      <c r="FRU10" t="s">
        <v>4557</v>
      </c>
      <c r="FRV10" t="s">
        <v>4558</v>
      </c>
      <c r="FRW10" t="s">
        <v>4559</v>
      </c>
      <c r="FRX10" t="s">
        <v>4560</v>
      </c>
      <c r="FRY10" t="s">
        <v>4561</v>
      </c>
      <c r="FRZ10" t="s">
        <v>4562</v>
      </c>
      <c r="FSA10" t="s">
        <v>4563</v>
      </c>
      <c r="FSB10" t="s">
        <v>4564</v>
      </c>
      <c r="FSC10" t="s">
        <v>4565</v>
      </c>
      <c r="FSD10" t="s">
        <v>4566</v>
      </c>
      <c r="FSE10" t="s">
        <v>4567</v>
      </c>
      <c r="FSF10" t="s">
        <v>4568</v>
      </c>
      <c r="FSG10" t="s">
        <v>4569</v>
      </c>
      <c r="FSH10" t="s">
        <v>4570</v>
      </c>
      <c r="FSI10" t="s">
        <v>4571</v>
      </c>
      <c r="FSJ10" t="s">
        <v>4572</v>
      </c>
      <c r="FSK10" t="s">
        <v>4573</v>
      </c>
      <c r="FSL10" t="s">
        <v>4574</v>
      </c>
      <c r="FSM10" t="s">
        <v>4575</v>
      </c>
      <c r="FSN10" t="s">
        <v>4576</v>
      </c>
      <c r="FSO10" t="s">
        <v>4577</v>
      </c>
      <c r="FSP10" t="s">
        <v>4578</v>
      </c>
      <c r="FSQ10" t="s">
        <v>4579</v>
      </c>
      <c r="FSR10" t="s">
        <v>4580</v>
      </c>
      <c r="FSS10" t="s">
        <v>4581</v>
      </c>
      <c r="FST10" t="s">
        <v>4582</v>
      </c>
      <c r="FSU10" t="s">
        <v>4583</v>
      </c>
      <c r="FSV10" t="s">
        <v>4584</v>
      </c>
      <c r="FSW10" t="s">
        <v>4585</v>
      </c>
      <c r="FSX10" t="s">
        <v>4586</v>
      </c>
      <c r="FSY10" t="s">
        <v>4587</v>
      </c>
      <c r="FSZ10" t="s">
        <v>4588</v>
      </c>
      <c r="FTA10" t="s">
        <v>4589</v>
      </c>
      <c r="FTB10" t="s">
        <v>4590</v>
      </c>
      <c r="FTC10" t="s">
        <v>4591</v>
      </c>
      <c r="FTD10" t="s">
        <v>4592</v>
      </c>
      <c r="FTE10" t="s">
        <v>4593</v>
      </c>
      <c r="FTF10" t="s">
        <v>4594</v>
      </c>
      <c r="FTG10" t="s">
        <v>4595</v>
      </c>
      <c r="FTH10" t="s">
        <v>4596</v>
      </c>
      <c r="FTI10" t="s">
        <v>4597</v>
      </c>
      <c r="FTJ10" t="s">
        <v>4598</v>
      </c>
      <c r="FTK10" t="s">
        <v>4599</v>
      </c>
      <c r="FTL10" t="s">
        <v>4600</v>
      </c>
      <c r="FTM10" t="s">
        <v>4601</v>
      </c>
      <c r="FTN10" t="s">
        <v>4602</v>
      </c>
      <c r="FTO10" t="s">
        <v>4603</v>
      </c>
      <c r="FTP10" t="s">
        <v>4604</v>
      </c>
      <c r="FTQ10" t="s">
        <v>4605</v>
      </c>
      <c r="FTR10" t="s">
        <v>4606</v>
      </c>
      <c r="FTS10" t="s">
        <v>4607</v>
      </c>
      <c r="FTT10" t="s">
        <v>4608</v>
      </c>
      <c r="FTU10" t="s">
        <v>4609</v>
      </c>
      <c r="FTV10" t="s">
        <v>4610</v>
      </c>
      <c r="FTW10" t="s">
        <v>4611</v>
      </c>
      <c r="FTX10" t="s">
        <v>4612</v>
      </c>
      <c r="FTY10" t="s">
        <v>4613</v>
      </c>
      <c r="FTZ10" t="s">
        <v>4614</v>
      </c>
      <c r="FUA10" t="s">
        <v>4615</v>
      </c>
      <c r="FUB10" t="s">
        <v>4616</v>
      </c>
      <c r="FUC10" t="s">
        <v>4617</v>
      </c>
      <c r="FUD10" t="s">
        <v>4618</v>
      </c>
      <c r="FUE10" t="s">
        <v>4619</v>
      </c>
      <c r="FUF10" t="s">
        <v>4620</v>
      </c>
      <c r="FUG10" t="s">
        <v>4621</v>
      </c>
      <c r="FUH10" t="s">
        <v>4622</v>
      </c>
      <c r="FUI10" t="s">
        <v>4623</v>
      </c>
      <c r="FUJ10" t="s">
        <v>4624</v>
      </c>
      <c r="FUK10" t="s">
        <v>4625</v>
      </c>
      <c r="FUL10" t="s">
        <v>4626</v>
      </c>
      <c r="FUM10" t="s">
        <v>4627</v>
      </c>
      <c r="FUN10" t="s">
        <v>4628</v>
      </c>
      <c r="FUO10" t="s">
        <v>4629</v>
      </c>
      <c r="FUP10" t="s">
        <v>4630</v>
      </c>
      <c r="FUQ10" t="s">
        <v>4631</v>
      </c>
      <c r="FUR10" t="s">
        <v>4632</v>
      </c>
      <c r="FUS10" t="s">
        <v>4633</v>
      </c>
      <c r="FUT10" t="s">
        <v>4634</v>
      </c>
      <c r="FUU10" t="s">
        <v>4635</v>
      </c>
      <c r="FUV10" t="s">
        <v>4636</v>
      </c>
      <c r="FUW10" t="s">
        <v>4637</v>
      </c>
      <c r="FUX10" t="s">
        <v>4638</v>
      </c>
      <c r="FUY10" t="s">
        <v>4639</v>
      </c>
      <c r="FUZ10" t="s">
        <v>4640</v>
      </c>
      <c r="FVA10" t="s">
        <v>4641</v>
      </c>
      <c r="FVB10" t="s">
        <v>4642</v>
      </c>
      <c r="FVC10" t="s">
        <v>4643</v>
      </c>
      <c r="FVD10" t="s">
        <v>4644</v>
      </c>
      <c r="FVE10" t="s">
        <v>4645</v>
      </c>
      <c r="FVF10" t="s">
        <v>4646</v>
      </c>
      <c r="FVG10" t="s">
        <v>4647</v>
      </c>
      <c r="FVH10" t="s">
        <v>4648</v>
      </c>
      <c r="FVI10" t="s">
        <v>4649</v>
      </c>
      <c r="FVJ10" t="s">
        <v>4650</v>
      </c>
      <c r="FVK10" t="s">
        <v>4651</v>
      </c>
      <c r="FVL10" t="s">
        <v>4652</v>
      </c>
      <c r="FVM10" t="s">
        <v>4653</v>
      </c>
      <c r="FVN10" t="s">
        <v>4654</v>
      </c>
      <c r="FVO10" t="s">
        <v>4655</v>
      </c>
      <c r="FVP10" t="s">
        <v>4656</v>
      </c>
      <c r="FVQ10" t="s">
        <v>4657</v>
      </c>
      <c r="FVR10" t="s">
        <v>4658</v>
      </c>
      <c r="FVS10" t="s">
        <v>4659</v>
      </c>
      <c r="FVT10" t="s">
        <v>4660</v>
      </c>
      <c r="FVU10" t="s">
        <v>4661</v>
      </c>
      <c r="FVV10" t="s">
        <v>4662</v>
      </c>
      <c r="FVW10" t="s">
        <v>4663</v>
      </c>
      <c r="FVX10" t="s">
        <v>4664</v>
      </c>
      <c r="FVY10" t="s">
        <v>4665</v>
      </c>
      <c r="FVZ10" t="s">
        <v>4666</v>
      </c>
      <c r="FWA10" t="s">
        <v>4667</v>
      </c>
      <c r="FWB10" t="s">
        <v>4668</v>
      </c>
      <c r="FWC10" t="s">
        <v>4669</v>
      </c>
      <c r="FWD10" t="s">
        <v>4670</v>
      </c>
      <c r="FWE10" t="s">
        <v>4671</v>
      </c>
      <c r="FWF10" t="s">
        <v>4672</v>
      </c>
      <c r="FWG10" t="s">
        <v>4673</v>
      </c>
      <c r="FWH10" t="s">
        <v>4674</v>
      </c>
      <c r="FWI10" t="s">
        <v>4675</v>
      </c>
      <c r="FWJ10" t="s">
        <v>4676</v>
      </c>
      <c r="FWK10" t="s">
        <v>4677</v>
      </c>
      <c r="FWL10" t="s">
        <v>4678</v>
      </c>
      <c r="FWM10" t="s">
        <v>4679</v>
      </c>
      <c r="FWN10" t="s">
        <v>4680</v>
      </c>
      <c r="FWO10" t="s">
        <v>4681</v>
      </c>
      <c r="FWP10" t="s">
        <v>4682</v>
      </c>
      <c r="FWQ10" t="s">
        <v>4683</v>
      </c>
      <c r="FWR10" t="s">
        <v>4684</v>
      </c>
      <c r="FWS10" t="s">
        <v>4685</v>
      </c>
      <c r="FWT10" t="s">
        <v>4686</v>
      </c>
      <c r="FWU10" t="s">
        <v>4687</v>
      </c>
      <c r="FWV10" t="s">
        <v>4688</v>
      </c>
      <c r="FWW10" t="s">
        <v>4689</v>
      </c>
      <c r="FWX10" t="s">
        <v>4690</v>
      </c>
      <c r="FWY10" t="s">
        <v>4691</v>
      </c>
      <c r="FWZ10" t="s">
        <v>4692</v>
      </c>
      <c r="FXA10" t="s">
        <v>4693</v>
      </c>
      <c r="FXB10" t="s">
        <v>4694</v>
      </c>
      <c r="FXC10" t="s">
        <v>4695</v>
      </c>
      <c r="FXD10" t="s">
        <v>4696</v>
      </c>
      <c r="FXE10" t="s">
        <v>4697</v>
      </c>
      <c r="FXF10" t="s">
        <v>4698</v>
      </c>
      <c r="FXG10" t="s">
        <v>4699</v>
      </c>
      <c r="FXH10" t="s">
        <v>4700</v>
      </c>
      <c r="FXI10" t="s">
        <v>4701</v>
      </c>
      <c r="FXJ10" t="s">
        <v>4702</v>
      </c>
      <c r="FXK10" t="s">
        <v>4703</v>
      </c>
      <c r="FXL10" t="s">
        <v>4704</v>
      </c>
      <c r="FXM10" t="s">
        <v>4705</v>
      </c>
      <c r="FXN10" t="s">
        <v>4706</v>
      </c>
      <c r="FXO10" t="s">
        <v>4707</v>
      </c>
      <c r="FXP10" t="s">
        <v>4708</v>
      </c>
      <c r="FXQ10" t="s">
        <v>4709</v>
      </c>
      <c r="FXR10" t="s">
        <v>4710</v>
      </c>
      <c r="FXS10" t="s">
        <v>4711</v>
      </c>
      <c r="FXT10" t="s">
        <v>4712</v>
      </c>
      <c r="FXU10" t="s">
        <v>4713</v>
      </c>
      <c r="FXV10" t="s">
        <v>4714</v>
      </c>
      <c r="FXW10" t="s">
        <v>4715</v>
      </c>
      <c r="FXX10" t="s">
        <v>4716</v>
      </c>
      <c r="FXY10" t="s">
        <v>4717</v>
      </c>
      <c r="FXZ10" t="s">
        <v>4718</v>
      </c>
      <c r="FYA10" t="s">
        <v>4719</v>
      </c>
      <c r="FYB10" t="s">
        <v>4720</v>
      </c>
      <c r="FYC10" t="s">
        <v>4721</v>
      </c>
      <c r="FYD10" t="s">
        <v>4722</v>
      </c>
      <c r="FYE10" t="s">
        <v>4723</v>
      </c>
      <c r="FYF10" t="s">
        <v>4724</v>
      </c>
      <c r="FYG10" t="s">
        <v>4725</v>
      </c>
      <c r="FYH10" t="s">
        <v>4726</v>
      </c>
      <c r="FYI10" t="s">
        <v>4727</v>
      </c>
      <c r="FYJ10" t="s">
        <v>4728</v>
      </c>
      <c r="FYK10" t="s">
        <v>4729</v>
      </c>
      <c r="FYL10" t="s">
        <v>4730</v>
      </c>
      <c r="FYM10" t="s">
        <v>4731</v>
      </c>
      <c r="FYN10" t="s">
        <v>4732</v>
      </c>
      <c r="FYO10" t="s">
        <v>4733</v>
      </c>
      <c r="FYP10" t="s">
        <v>4734</v>
      </c>
      <c r="FYQ10" t="s">
        <v>4735</v>
      </c>
      <c r="FYR10" t="s">
        <v>4736</v>
      </c>
      <c r="FYS10" t="s">
        <v>4737</v>
      </c>
      <c r="FYT10" t="s">
        <v>4738</v>
      </c>
      <c r="FYU10" t="s">
        <v>4739</v>
      </c>
      <c r="FYV10" t="s">
        <v>4740</v>
      </c>
      <c r="FYW10" t="s">
        <v>4741</v>
      </c>
      <c r="FYX10" t="s">
        <v>4742</v>
      </c>
      <c r="FYY10" t="s">
        <v>4743</v>
      </c>
      <c r="FYZ10" t="s">
        <v>4744</v>
      </c>
      <c r="FZA10" t="s">
        <v>4745</v>
      </c>
      <c r="FZB10" t="s">
        <v>4746</v>
      </c>
      <c r="FZC10" t="s">
        <v>4747</v>
      </c>
      <c r="FZD10" t="s">
        <v>4748</v>
      </c>
      <c r="FZE10" t="s">
        <v>4749</v>
      </c>
      <c r="FZF10" t="s">
        <v>4750</v>
      </c>
      <c r="FZG10" t="s">
        <v>4751</v>
      </c>
      <c r="FZH10" t="s">
        <v>4752</v>
      </c>
      <c r="FZI10" t="s">
        <v>4753</v>
      </c>
      <c r="FZJ10" t="s">
        <v>4754</v>
      </c>
      <c r="FZK10" t="s">
        <v>4755</v>
      </c>
      <c r="FZL10" t="s">
        <v>4756</v>
      </c>
      <c r="FZM10" t="s">
        <v>4757</v>
      </c>
      <c r="FZN10" t="s">
        <v>4758</v>
      </c>
      <c r="FZO10" t="s">
        <v>4759</v>
      </c>
      <c r="FZP10" t="s">
        <v>4760</v>
      </c>
      <c r="FZQ10" t="s">
        <v>4761</v>
      </c>
      <c r="FZR10" t="s">
        <v>4762</v>
      </c>
      <c r="FZS10" t="s">
        <v>4763</v>
      </c>
      <c r="FZT10" t="s">
        <v>4764</v>
      </c>
      <c r="FZU10" t="s">
        <v>4765</v>
      </c>
      <c r="FZV10" t="s">
        <v>4766</v>
      </c>
      <c r="FZW10" t="s">
        <v>4767</v>
      </c>
      <c r="FZX10" t="s">
        <v>4768</v>
      </c>
      <c r="FZY10" t="s">
        <v>4769</v>
      </c>
      <c r="FZZ10" t="s">
        <v>4770</v>
      </c>
      <c r="GAA10" t="s">
        <v>4771</v>
      </c>
      <c r="GAB10" t="s">
        <v>4772</v>
      </c>
      <c r="GAC10" t="s">
        <v>4773</v>
      </c>
      <c r="GAD10" t="s">
        <v>4774</v>
      </c>
      <c r="GAE10" t="s">
        <v>4775</v>
      </c>
      <c r="GAF10" t="s">
        <v>4776</v>
      </c>
      <c r="GAG10" t="s">
        <v>4777</v>
      </c>
      <c r="GAH10" t="s">
        <v>4778</v>
      </c>
      <c r="GAI10" t="s">
        <v>4779</v>
      </c>
      <c r="GAJ10" t="s">
        <v>4780</v>
      </c>
      <c r="GAK10" t="s">
        <v>4781</v>
      </c>
      <c r="GAL10" t="s">
        <v>4782</v>
      </c>
      <c r="GAM10" t="s">
        <v>4783</v>
      </c>
      <c r="GAN10" t="s">
        <v>4784</v>
      </c>
      <c r="GAO10" t="s">
        <v>4785</v>
      </c>
      <c r="GAP10" t="s">
        <v>4786</v>
      </c>
      <c r="GAQ10" t="s">
        <v>4787</v>
      </c>
      <c r="GAR10" t="s">
        <v>4788</v>
      </c>
      <c r="GAS10" t="s">
        <v>4789</v>
      </c>
      <c r="GAT10" t="s">
        <v>4790</v>
      </c>
      <c r="GAU10" t="s">
        <v>4791</v>
      </c>
      <c r="GAV10" t="s">
        <v>4792</v>
      </c>
      <c r="GAW10" t="s">
        <v>4793</v>
      </c>
      <c r="GAX10" t="s">
        <v>4794</v>
      </c>
      <c r="GAY10" t="s">
        <v>4795</v>
      </c>
      <c r="GAZ10" t="s">
        <v>4796</v>
      </c>
      <c r="GBA10" t="s">
        <v>4797</v>
      </c>
      <c r="GBB10" t="s">
        <v>4798</v>
      </c>
      <c r="GBC10" t="s">
        <v>4799</v>
      </c>
      <c r="GBD10" t="s">
        <v>4800</v>
      </c>
      <c r="GBE10" t="s">
        <v>4801</v>
      </c>
      <c r="GBF10" t="s">
        <v>4802</v>
      </c>
      <c r="GBG10" t="s">
        <v>4803</v>
      </c>
      <c r="GBH10" t="s">
        <v>4804</v>
      </c>
      <c r="GBI10" t="s">
        <v>4805</v>
      </c>
      <c r="GBJ10" t="s">
        <v>4806</v>
      </c>
      <c r="GBK10" t="s">
        <v>4807</v>
      </c>
      <c r="GBL10" t="s">
        <v>4808</v>
      </c>
      <c r="GBM10" t="s">
        <v>4809</v>
      </c>
      <c r="GBN10" t="s">
        <v>4810</v>
      </c>
      <c r="GBO10" t="s">
        <v>4811</v>
      </c>
      <c r="GBP10" t="s">
        <v>4812</v>
      </c>
      <c r="GBQ10" t="s">
        <v>4813</v>
      </c>
      <c r="GBR10" t="s">
        <v>4814</v>
      </c>
      <c r="GBS10" t="s">
        <v>4815</v>
      </c>
      <c r="GBT10" t="s">
        <v>4816</v>
      </c>
      <c r="GBU10" t="s">
        <v>4817</v>
      </c>
      <c r="GBV10" t="s">
        <v>4818</v>
      </c>
      <c r="GBW10" t="s">
        <v>4819</v>
      </c>
      <c r="GBX10" t="s">
        <v>4820</v>
      </c>
      <c r="GBY10" t="s">
        <v>4821</v>
      </c>
      <c r="GBZ10" t="s">
        <v>4822</v>
      </c>
      <c r="GCA10" t="s">
        <v>4823</v>
      </c>
      <c r="GCB10" t="s">
        <v>4824</v>
      </c>
      <c r="GCC10" t="s">
        <v>4825</v>
      </c>
      <c r="GCD10" t="s">
        <v>4826</v>
      </c>
      <c r="GCE10" t="s">
        <v>4827</v>
      </c>
      <c r="GCF10" t="s">
        <v>4828</v>
      </c>
      <c r="GCG10" t="s">
        <v>4829</v>
      </c>
      <c r="GCH10" t="s">
        <v>4830</v>
      </c>
      <c r="GCI10" t="s">
        <v>4831</v>
      </c>
      <c r="GCJ10" t="s">
        <v>4832</v>
      </c>
      <c r="GCK10" t="s">
        <v>4833</v>
      </c>
      <c r="GCL10" t="s">
        <v>4834</v>
      </c>
      <c r="GCM10" t="s">
        <v>4835</v>
      </c>
      <c r="GCN10" t="s">
        <v>4836</v>
      </c>
      <c r="GCO10" t="s">
        <v>4837</v>
      </c>
      <c r="GCP10" t="s">
        <v>4838</v>
      </c>
      <c r="GCQ10" t="s">
        <v>4839</v>
      </c>
      <c r="GCR10" t="s">
        <v>4840</v>
      </c>
      <c r="GCS10" t="s">
        <v>4841</v>
      </c>
      <c r="GCT10" t="s">
        <v>4842</v>
      </c>
      <c r="GCU10" t="s">
        <v>4843</v>
      </c>
      <c r="GCV10" t="s">
        <v>4844</v>
      </c>
      <c r="GCW10" t="s">
        <v>4845</v>
      </c>
      <c r="GCX10" t="s">
        <v>4846</v>
      </c>
      <c r="GCY10" t="s">
        <v>4847</v>
      </c>
      <c r="GCZ10" t="s">
        <v>4848</v>
      </c>
      <c r="GDA10" t="s">
        <v>4849</v>
      </c>
      <c r="GDB10" t="s">
        <v>4850</v>
      </c>
      <c r="GDC10" t="s">
        <v>4851</v>
      </c>
      <c r="GDD10" t="s">
        <v>4852</v>
      </c>
      <c r="GDE10" t="s">
        <v>4853</v>
      </c>
      <c r="GDF10" t="s">
        <v>4854</v>
      </c>
      <c r="GDG10" t="s">
        <v>4855</v>
      </c>
      <c r="GDH10" t="s">
        <v>4856</v>
      </c>
      <c r="GDI10" t="s">
        <v>4857</v>
      </c>
      <c r="GDJ10" t="s">
        <v>4858</v>
      </c>
      <c r="GDK10" t="s">
        <v>4859</v>
      </c>
      <c r="GDL10" t="s">
        <v>4860</v>
      </c>
      <c r="GDM10" t="s">
        <v>4861</v>
      </c>
      <c r="GDN10" t="s">
        <v>4862</v>
      </c>
      <c r="GDO10" t="s">
        <v>4863</v>
      </c>
      <c r="GDP10" t="s">
        <v>4864</v>
      </c>
      <c r="GDQ10" t="s">
        <v>4865</v>
      </c>
      <c r="GDR10" t="s">
        <v>4866</v>
      </c>
      <c r="GDS10" t="s">
        <v>4867</v>
      </c>
      <c r="GDT10" t="s">
        <v>4868</v>
      </c>
      <c r="GDU10" t="s">
        <v>4869</v>
      </c>
      <c r="GDV10" t="s">
        <v>4870</v>
      </c>
      <c r="GDW10" t="s">
        <v>4871</v>
      </c>
      <c r="GDX10" t="s">
        <v>4872</v>
      </c>
      <c r="GDY10" t="s">
        <v>4873</v>
      </c>
      <c r="GDZ10" t="s">
        <v>4874</v>
      </c>
      <c r="GEA10" t="s">
        <v>4875</v>
      </c>
      <c r="GEB10" t="s">
        <v>4876</v>
      </c>
      <c r="GEC10" t="s">
        <v>4877</v>
      </c>
      <c r="GED10" t="s">
        <v>4878</v>
      </c>
      <c r="GEE10" t="s">
        <v>4879</v>
      </c>
      <c r="GEF10" t="s">
        <v>4880</v>
      </c>
      <c r="GEG10" t="s">
        <v>4881</v>
      </c>
      <c r="GEH10" t="s">
        <v>4882</v>
      </c>
      <c r="GEI10" t="s">
        <v>4883</v>
      </c>
      <c r="GEJ10" t="s">
        <v>4884</v>
      </c>
      <c r="GEK10" t="s">
        <v>4885</v>
      </c>
      <c r="GEL10" t="s">
        <v>4886</v>
      </c>
      <c r="GEM10" t="s">
        <v>4887</v>
      </c>
      <c r="GEN10" t="s">
        <v>4888</v>
      </c>
      <c r="GEO10" t="s">
        <v>4889</v>
      </c>
      <c r="GEP10" t="s">
        <v>4890</v>
      </c>
      <c r="GEQ10" t="s">
        <v>4891</v>
      </c>
      <c r="GER10" t="s">
        <v>4892</v>
      </c>
      <c r="GES10" t="s">
        <v>4893</v>
      </c>
      <c r="GET10" t="s">
        <v>4894</v>
      </c>
      <c r="GEU10" t="s">
        <v>4895</v>
      </c>
      <c r="GEV10" t="s">
        <v>4896</v>
      </c>
      <c r="GEW10" t="s">
        <v>4897</v>
      </c>
      <c r="GEX10" t="s">
        <v>4898</v>
      </c>
      <c r="GEY10" t="s">
        <v>4899</v>
      </c>
      <c r="GEZ10" t="s">
        <v>4900</v>
      </c>
      <c r="GFA10" t="s">
        <v>4901</v>
      </c>
      <c r="GFB10" t="s">
        <v>4902</v>
      </c>
      <c r="GFC10" t="s">
        <v>4903</v>
      </c>
      <c r="GFD10" t="s">
        <v>4904</v>
      </c>
      <c r="GFE10" t="s">
        <v>4905</v>
      </c>
      <c r="GFF10" t="s">
        <v>4906</v>
      </c>
      <c r="GFG10" t="s">
        <v>4907</v>
      </c>
      <c r="GFH10" t="s">
        <v>4908</v>
      </c>
      <c r="GFI10" t="s">
        <v>4909</v>
      </c>
      <c r="GFJ10" t="s">
        <v>4910</v>
      </c>
      <c r="GFK10" t="s">
        <v>4911</v>
      </c>
      <c r="GFL10" t="s">
        <v>4912</v>
      </c>
      <c r="GFM10" t="s">
        <v>4913</v>
      </c>
      <c r="GFN10" t="s">
        <v>4914</v>
      </c>
      <c r="GFO10" t="s">
        <v>4915</v>
      </c>
      <c r="GFP10" t="s">
        <v>4916</v>
      </c>
      <c r="GFQ10" t="s">
        <v>4917</v>
      </c>
      <c r="GFR10" t="s">
        <v>4918</v>
      </c>
      <c r="GFS10" t="s">
        <v>4919</v>
      </c>
      <c r="GFT10" t="s">
        <v>4920</v>
      </c>
      <c r="GFU10" t="s">
        <v>4921</v>
      </c>
      <c r="GFV10" t="s">
        <v>4922</v>
      </c>
      <c r="GFW10" t="s">
        <v>4923</v>
      </c>
      <c r="GFX10" t="s">
        <v>4924</v>
      </c>
      <c r="GFY10" t="s">
        <v>4925</v>
      </c>
      <c r="GFZ10" t="s">
        <v>4926</v>
      </c>
      <c r="GGA10" t="s">
        <v>4927</v>
      </c>
      <c r="GGB10" t="s">
        <v>4928</v>
      </c>
      <c r="GGC10" t="s">
        <v>4929</v>
      </c>
      <c r="GGD10" t="s">
        <v>4930</v>
      </c>
      <c r="GGE10" t="s">
        <v>4931</v>
      </c>
      <c r="GGF10" t="s">
        <v>4932</v>
      </c>
      <c r="GGG10" t="s">
        <v>4933</v>
      </c>
      <c r="GGH10" t="s">
        <v>4934</v>
      </c>
      <c r="GGI10" t="s">
        <v>4935</v>
      </c>
      <c r="GGJ10" t="s">
        <v>4936</v>
      </c>
      <c r="GGK10" t="s">
        <v>4937</v>
      </c>
      <c r="GGL10" t="s">
        <v>4938</v>
      </c>
      <c r="GGM10" t="s">
        <v>4939</v>
      </c>
      <c r="GGN10" t="s">
        <v>4940</v>
      </c>
      <c r="GGO10" t="s">
        <v>4941</v>
      </c>
      <c r="GGP10" t="s">
        <v>4942</v>
      </c>
      <c r="GGQ10" t="s">
        <v>4943</v>
      </c>
      <c r="GGR10" t="s">
        <v>4944</v>
      </c>
      <c r="GGS10" t="s">
        <v>4945</v>
      </c>
      <c r="GGT10" t="s">
        <v>4946</v>
      </c>
      <c r="GGU10" t="s">
        <v>4947</v>
      </c>
      <c r="GGV10" t="s">
        <v>4948</v>
      </c>
      <c r="GGW10" t="s">
        <v>4949</v>
      </c>
      <c r="GGX10" t="s">
        <v>4950</v>
      </c>
      <c r="GGY10" t="s">
        <v>4951</v>
      </c>
      <c r="GGZ10" t="s">
        <v>4952</v>
      </c>
      <c r="GHA10" t="s">
        <v>4953</v>
      </c>
      <c r="GHB10" t="s">
        <v>4954</v>
      </c>
      <c r="GHC10" t="s">
        <v>4955</v>
      </c>
      <c r="GHD10" t="s">
        <v>4956</v>
      </c>
      <c r="GHE10" t="s">
        <v>4957</v>
      </c>
      <c r="GHF10" t="s">
        <v>4958</v>
      </c>
      <c r="GHG10" t="s">
        <v>4959</v>
      </c>
      <c r="GHH10" t="s">
        <v>4960</v>
      </c>
      <c r="GHI10" t="s">
        <v>4961</v>
      </c>
      <c r="GHJ10" t="s">
        <v>4962</v>
      </c>
      <c r="GHK10" t="s">
        <v>4963</v>
      </c>
      <c r="GHL10" t="s">
        <v>4964</v>
      </c>
      <c r="GHM10" t="s">
        <v>4965</v>
      </c>
      <c r="GHN10" t="s">
        <v>4966</v>
      </c>
      <c r="GHO10" t="s">
        <v>4967</v>
      </c>
      <c r="GHP10" t="s">
        <v>4968</v>
      </c>
      <c r="GHQ10" t="s">
        <v>4969</v>
      </c>
      <c r="GHR10" t="s">
        <v>4970</v>
      </c>
      <c r="GHS10" t="s">
        <v>4971</v>
      </c>
      <c r="GHT10" t="s">
        <v>4972</v>
      </c>
      <c r="GHU10" t="s">
        <v>4973</v>
      </c>
      <c r="GHV10" t="s">
        <v>4974</v>
      </c>
      <c r="GHW10" t="s">
        <v>4975</v>
      </c>
      <c r="GHX10" t="s">
        <v>4976</v>
      </c>
      <c r="GHY10" t="s">
        <v>4977</v>
      </c>
      <c r="GHZ10" t="s">
        <v>4978</v>
      </c>
      <c r="GIA10" t="s">
        <v>4979</v>
      </c>
      <c r="GIB10" t="s">
        <v>4980</v>
      </c>
      <c r="GIC10" t="s">
        <v>4981</v>
      </c>
      <c r="GID10" t="s">
        <v>4982</v>
      </c>
      <c r="GIE10" t="s">
        <v>4983</v>
      </c>
      <c r="GIF10" t="s">
        <v>4984</v>
      </c>
      <c r="GIG10" t="s">
        <v>4985</v>
      </c>
      <c r="GIH10" t="s">
        <v>4986</v>
      </c>
      <c r="GII10" t="s">
        <v>4987</v>
      </c>
      <c r="GIJ10" t="s">
        <v>4988</v>
      </c>
      <c r="GIK10" t="s">
        <v>4989</v>
      </c>
      <c r="GIL10" t="s">
        <v>4990</v>
      </c>
      <c r="GIM10" t="s">
        <v>4991</v>
      </c>
      <c r="GIN10" t="s">
        <v>4992</v>
      </c>
      <c r="GIO10" t="s">
        <v>4993</v>
      </c>
      <c r="GIP10" t="s">
        <v>4994</v>
      </c>
      <c r="GIQ10" t="s">
        <v>4995</v>
      </c>
      <c r="GIR10" t="s">
        <v>4996</v>
      </c>
      <c r="GIS10" t="s">
        <v>4997</v>
      </c>
      <c r="GIT10" t="s">
        <v>4998</v>
      </c>
      <c r="GIU10" t="s">
        <v>4999</v>
      </c>
      <c r="GIV10" t="s">
        <v>5000</v>
      </c>
      <c r="GIW10" t="s">
        <v>5001</v>
      </c>
      <c r="GIX10" t="s">
        <v>5002</v>
      </c>
      <c r="GIY10" t="s">
        <v>5003</v>
      </c>
      <c r="GIZ10" t="s">
        <v>5004</v>
      </c>
      <c r="GJA10" t="s">
        <v>5005</v>
      </c>
      <c r="GJB10" t="s">
        <v>5006</v>
      </c>
      <c r="GJC10" t="s">
        <v>5007</v>
      </c>
      <c r="GJD10" t="s">
        <v>5008</v>
      </c>
      <c r="GJE10" t="s">
        <v>5009</v>
      </c>
      <c r="GJF10" t="s">
        <v>5010</v>
      </c>
      <c r="GJG10" t="s">
        <v>5011</v>
      </c>
      <c r="GJH10" t="s">
        <v>5012</v>
      </c>
      <c r="GJI10" t="s">
        <v>5013</v>
      </c>
      <c r="GJJ10" t="s">
        <v>5014</v>
      </c>
      <c r="GJK10" t="s">
        <v>5015</v>
      </c>
      <c r="GJL10" t="s">
        <v>5016</v>
      </c>
      <c r="GJM10" t="s">
        <v>5017</v>
      </c>
      <c r="GJN10" t="s">
        <v>5018</v>
      </c>
      <c r="GJO10" t="s">
        <v>5019</v>
      </c>
      <c r="GJP10" t="s">
        <v>5020</v>
      </c>
      <c r="GJQ10" t="s">
        <v>5021</v>
      </c>
      <c r="GJR10" t="s">
        <v>5022</v>
      </c>
      <c r="GJS10" t="s">
        <v>5023</v>
      </c>
      <c r="GJT10" t="s">
        <v>5024</v>
      </c>
      <c r="GJU10" t="s">
        <v>5025</v>
      </c>
      <c r="GJV10" t="s">
        <v>5026</v>
      </c>
      <c r="GJW10" t="s">
        <v>5027</v>
      </c>
      <c r="GJX10" t="s">
        <v>5028</v>
      </c>
      <c r="GJY10" t="s">
        <v>5029</v>
      </c>
      <c r="GJZ10" t="s">
        <v>5030</v>
      </c>
      <c r="GKA10" t="s">
        <v>5031</v>
      </c>
      <c r="GKB10" t="s">
        <v>5032</v>
      </c>
      <c r="GKC10" t="s">
        <v>5033</v>
      </c>
      <c r="GKD10" t="s">
        <v>5034</v>
      </c>
      <c r="GKE10" t="s">
        <v>5035</v>
      </c>
      <c r="GKF10" t="s">
        <v>5036</v>
      </c>
      <c r="GKG10" t="s">
        <v>5037</v>
      </c>
      <c r="GKH10" t="s">
        <v>5038</v>
      </c>
      <c r="GKI10" t="s">
        <v>5039</v>
      </c>
      <c r="GKJ10" t="s">
        <v>5040</v>
      </c>
      <c r="GKK10" t="s">
        <v>5041</v>
      </c>
      <c r="GKL10" t="s">
        <v>5042</v>
      </c>
      <c r="GKM10" t="s">
        <v>5043</v>
      </c>
      <c r="GKN10" t="s">
        <v>5044</v>
      </c>
      <c r="GKO10" t="s">
        <v>5045</v>
      </c>
      <c r="GKP10" t="s">
        <v>5046</v>
      </c>
      <c r="GKQ10" t="s">
        <v>5047</v>
      </c>
      <c r="GKR10" t="s">
        <v>5048</v>
      </c>
      <c r="GKS10" t="s">
        <v>5049</v>
      </c>
      <c r="GKT10" t="s">
        <v>5050</v>
      </c>
      <c r="GKU10" t="s">
        <v>5051</v>
      </c>
      <c r="GKV10" t="s">
        <v>5052</v>
      </c>
      <c r="GKW10" t="s">
        <v>5053</v>
      </c>
      <c r="GKX10" t="s">
        <v>5054</v>
      </c>
      <c r="GKY10" t="s">
        <v>5055</v>
      </c>
      <c r="GKZ10" t="s">
        <v>5056</v>
      </c>
      <c r="GLA10" t="s">
        <v>5057</v>
      </c>
      <c r="GLB10" t="s">
        <v>5058</v>
      </c>
      <c r="GLC10" t="s">
        <v>5059</v>
      </c>
      <c r="GLD10" t="s">
        <v>5060</v>
      </c>
      <c r="GLE10" t="s">
        <v>5061</v>
      </c>
      <c r="GLF10" t="s">
        <v>5062</v>
      </c>
      <c r="GLG10" t="s">
        <v>5063</v>
      </c>
      <c r="GLH10" t="s">
        <v>5064</v>
      </c>
      <c r="GLI10" t="s">
        <v>5065</v>
      </c>
      <c r="GLJ10" t="s">
        <v>5066</v>
      </c>
      <c r="GLK10" t="s">
        <v>5067</v>
      </c>
      <c r="GLL10" t="s">
        <v>5068</v>
      </c>
      <c r="GLM10" t="s">
        <v>5069</v>
      </c>
      <c r="GLN10" t="s">
        <v>5070</v>
      </c>
      <c r="GLO10" t="s">
        <v>5071</v>
      </c>
      <c r="GLP10" t="s">
        <v>5072</v>
      </c>
      <c r="GLQ10" t="s">
        <v>5073</v>
      </c>
      <c r="GLR10" t="s">
        <v>5074</v>
      </c>
      <c r="GLS10" t="s">
        <v>5075</v>
      </c>
      <c r="GLT10" t="s">
        <v>5076</v>
      </c>
      <c r="GLU10" t="s">
        <v>5077</v>
      </c>
      <c r="GLV10" t="s">
        <v>5078</v>
      </c>
      <c r="GLW10" t="s">
        <v>5079</v>
      </c>
      <c r="GLX10" t="s">
        <v>5080</v>
      </c>
      <c r="GLY10" t="s">
        <v>5081</v>
      </c>
      <c r="GLZ10" t="s">
        <v>5082</v>
      </c>
      <c r="GMA10" t="s">
        <v>5083</v>
      </c>
      <c r="GMB10" t="s">
        <v>5084</v>
      </c>
      <c r="GMC10" t="s">
        <v>5085</v>
      </c>
      <c r="GMD10" t="s">
        <v>5086</v>
      </c>
      <c r="GME10" t="s">
        <v>5087</v>
      </c>
      <c r="GMF10" t="s">
        <v>5088</v>
      </c>
      <c r="GMG10" t="s">
        <v>5089</v>
      </c>
      <c r="GMH10" t="s">
        <v>5090</v>
      </c>
      <c r="GMI10" t="s">
        <v>5091</v>
      </c>
      <c r="GMJ10" t="s">
        <v>5092</v>
      </c>
      <c r="GMK10" t="s">
        <v>5093</v>
      </c>
      <c r="GML10" t="s">
        <v>5094</v>
      </c>
      <c r="GMM10" t="s">
        <v>5095</v>
      </c>
      <c r="GMN10" t="s">
        <v>5096</v>
      </c>
      <c r="GMO10" t="s">
        <v>5097</v>
      </c>
      <c r="GMP10" t="s">
        <v>5098</v>
      </c>
      <c r="GMQ10" t="s">
        <v>5099</v>
      </c>
      <c r="GMR10" t="s">
        <v>5100</v>
      </c>
      <c r="GMS10" t="s">
        <v>5101</v>
      </c>
      <c r="GMT10" t="s">
        <v>5102</v>
      </c>
      <c r="GMU10" t="s">
        <v>5103</v>
      </c>
      <c r="GMV10" t="s">
        <v>5104</v>
      </c>
      <c r="GMW10" t="s">
        <v>5105</v>
      </c>
      <c r="GMX10" t="s">
        <v>5106</v>
      </c>
      <c r="GMY10" t="s">
        <v>5107</v>
      </c>
      <c r="GMZ10" t="s">
        <v>5108</v>
      </c>
      <c r="GNA10" t="s">
        <v>5109</v>
      </c>
      <c r="GNB10" t="s">
        <v>5110</v>
      </c>
      <c r="GNC10" t="s">
        <v>5111</v>
      </c>
      <c r="GND10" t="s">
        <v>5112</v>
      </c>
      <c r="GNE10" t="s">
        <v>5113</v>
      </c>
      <c r="GNF10" t="s">
        <v>5114</v>
      </c>
      <c r="GNG10" t="s">
        <v>5115</v>
      </c>
      <c r="GNH10" t="s">
        <v>5116</v>
      </c>
      <c r="GNI10" t="s">
        <v>5117</v>
      </c>
      <c r="GNJ10" t="s">
        <v>5118</v>
      </c>
      <c r="GNK10" t="s">
        <v>5119</v>
      </c>
      <c r="GNL10" t="s">
        <v>5120</v>
      </c>
      <c r="GNM10" t="s">
        <v>5121</v>
      </c>
      <c r="GNN10" t="s">
        <v>5122</v>
      </c>
      <c r="GNO10" t="s">
        <v>5123</v>
      </c>
      <c r="GNP10" t="s">
        <v>5124</v>
      </c>
      <c r="GNQ10" t="s">
        <v>5125</v>
      </c>
      <c r="GNR10" t="s">
        <v>5126</v>
      </c>
      <c r="GNS10" t="s">
        <v>5127</v>
      </c>
      <c r="GNT10" t="s">
        <v>5128</v>
      </c>
      <c r="GNU10" t="s">
        <v>5129</v>
      </c>
      <c r="GNV10" t="s">
        <v>5130</v>
      </c>
      <c r="GNW10" t="s">
        <v>5131</v>
      </c>
      <c r="GNX10" t="s">
        <v>5132</v>
      </c>
      <c r="GNY10" t="s">
        <v>5133</v>
      </c>
      <c r="GNZ10" t="s">
        <v>5134</v>
      </c>
      <c r="GOA10" t="s">
        <v>5135</v>
      </c>
      <c r="GOB10" t="s">
        <v>5136</v>
      </c>
      <c r="GOC10" t="s">
        <v>5137</v>
      </c>
      <c r="GOD10" t="s">
        <v>5138</v>
      </c>
      <c r="GOE10" t="s">
        <v>5139</v>
      </c>
      <c r="GOF10" t="s">
        <v>5140</v>
      </c>
      <c r="GOG10" t="s">
        <v>5141</v>
      </c>
      <c r="GOH10" t="s">
        <v>5142</v>
      </c>
      <c r="GOI10" t="s">
        <v>5143</v>
      </c>
      <c r="GOJ10" t="s">
        <v>5144</v>
      </c>
      <c r="GOK10" t="s">
        <v>5145</v>
      </c>
      <c r="GOL10" t="s">
        <v>5146</v>
      </c>
      <c r="GOM10" t="s">
        <v>5147</v>
      </c>
      <c r="GON10" t="s">
        <v>5148</v>
      </c>
      <c r="GOO10" t="s">
        <v>5149</v>
      </c>
      <c r="GOP10" t="s">
        <v>5150</v>
      </c>
      <c r="GOQ10" t="s">
        <v>5151</v>
      </c>
      <c r="GOR10" t="s">
        <v>5152</v>
      </c>
      <c r="GOS10" t="s">
        <v>5153</v>
      </c>
      <c r="GOT10" t="s">
        <v>5154</v>
      </c>
      <c r="GOU10" t="s">
        <v>5155</v>
      </c>
      <c r="GOV10" t="s">
        <v>5156</v>
      </c>
      <c r="GOW10" t="s">
        <v>5157</v>
      </c>
      <c r="GOX10" t="s">
        <v>5158</v>
      </c>
      <c r="GOY10" t="s">
        <v>5159</v>
      </c>
      <c r="GOZ10" t="s">
        <v>5160</v>
      </c>
      <c r="GPA10" t="s">
        <v>5161</v>
      </c>
      <c r="GPB10" t="s">
        <v>5162</v>
      </c>
      <c r="GPC10" t="s">
        <v>5163</v>
      </c>
      <c r="GPD10" t="s">
        <v>5164</v>
      </c>
      <c r="GPE10" t="s">
        <v>5165</v>
      </c>
      <c r="GPF10" t="s">
        <v>5166</v>
      </c>
      <c r="GPG10" t="s">
        <v>5167</v>
      </c>
      <c r="GPH10" t="s">
        <v>5168</v>
      </c>
      <c r="GPI10" t="s">
        <v>5169</v>
      </c>
      <c r="GPJ10" t="s">
        <v>5170</v>
      </c>
      <c r="GPK10" t="s">
        <v>5171</v>
      </c>
      <c r="GPL10" t="s">
        <v>5172</v>
      </c>
      <c r="GPM10" t="s">
        <v>5173</v>
      </c>
      <c r="GPN10" t="s">
        <v>5174</v>
      </c>
      <c r="GPO10" t="s">
        <v>5175</v>
      </c>
      <c r="GPP10" t="s">
        <v>5176</v>
      </c>
      <c r="GPQ10" t="s">
        <v>5177</v>
      </c>
      <c r="GPR10" t="s">
        <v>5178</v>
      </c>
      <c r="GPS10" t="s">
        <v>5179</v>
      </c>
      <c r="GPT10" t="s">
        <v>5180</v>
      </c>
      <c r="GPU10" t="s">
        <v>5181</v>
      </c>
      <c r="GPV10" t="s">
        <v>5182</v>
      </c>
      <c r="GPW10" t="s">
        <v>5183</v>
      </c>
      <c r="GPX10" t="s">
        <v>5184</v>
      </c>
      <c r="GPY10" t="s">
        <v>5185</v>
      </c>
      <c r="GPZ10" t="s">
        <v>5186</v>
      </c>
      <c r="GQA10" t="s">
        <v>5187</v>
      </c>
      <c r="GQB10" t="s">
        <v>5188</v>
      </c>
      <c r="GQC10" t="s">
        <v>5189</v>
      </c>
      <c r="GQD10" t="s">
        <v>5190</v>
      </c>
      <c r="GQE10" t="s">
        <v>5191</v>
      </c>
      <c r="GQF10" t="s">
        <v>5192</v>
      </c>
      <c r="GQG10" t="s">
        <v>5193</v>
      </c>
      <c r="GQH10" t="s">
        <v>5194</v>
      </c>
      <c r="GQI10" t="s">
        <v>5195</v>
      </c>
      <c r="GQJ10" t="s">
        <v>5196</v>
      </c>
      <c r="GQK10" t="s">
        <v>5197</v>
      </c>
      <c r="GQL10" t="s">
        <v>5198</v>
      </c>
      <c r="GQM10" t="s">
        <v>5199</v>
      </c>
      <c r="GQN10" t="s">
        <v>5200</v>
      </c>
      <c r="GQO10" t="s">
        <v>5201</v>
      </c>
      <c r="GQP10" t="s">
        <v>5202</v>
      </c>
      <c r="GQQ10" t="s">
        <v>5203</v>
      </c>
      <c r="GQR10" t="s">
        <v>5204</v>
      </c>
      <c r="GQS10" t="s">
        <v>5205</v>
      </c>
      <c r="GQT10" t="s">
        <v>5206</v>
      </c>
      <c r="GQU10" t="s">
        <v>5207</v>
      </c>
      <c r="GQV10" t="s">
        <v>5208</v>
      </c>
      <c r="GQW10" t="s">
        <v>5209</v>
      </c>
      <c r="GQX10" t="s">
        <v>5210</v>
      </c>
      <c r="GQY10" t="s">
        <v>5211</v>
      </c>
      <c r="GQZ10" t="s">
        <v>5212</v>
      </c>
      <c r="GRA10" t="s">
        <v>5213</v>
      </c>
      <c r="GRB10" t="s">
        <v>5214</v>
      </c>
      <c r="GRC10" t="s">
        <v>5215</v>
      </c>
      <c r="GRD10" t="s">
        <v>5216</v>
      </c>
      <c r="GRE10" t="s">
        <v>5217</v>
      </c>
      <c r="GRF10" t="s">
        <v>5218</v>
      </c>
      <c r="GRG10" t="s">
        <v>5219</v>
      </c>
      <c r="GRH10" t="s">
        <v>5220</v>
      </c>
      <c r="GRI10" t="s">
        <v>5221</v>
      </c>
      <c r="GRJ10" t="s">
        <v>5222</v>
      </c>
      <c r="GRK10" t="s">
        <v>5223</v>
      </c>
      <c r="GRL10" t="s">
        <v>5224</v>
      </c>
      <c r="GRM10" t="s">
        <v>5225</v>
      </c>
      <c r="GRN10" t="s">
        <v>5226</v>
      </c>
      <c r="GRO10" t="s">
        <v>5227</v>
      </c>
      <c r="GRP10" t="s">
        <v>5228</v>
      </c>
      <c r="GRQ10" t="s">
        <v>5229</v>
      </c>
      <c r="GRR10" t="s">
        <v>5230</v>
      </c>
      <c r="GRS10" t="s">
        <v>5231</v>
      </c>
      <c r="GRT10" t="s">
        <v>5232</v>
      </c>
      <c r="GRU10" t="s">
        <v>5233</v>
      </c>
      <c r="GRV10" t="s">
        <v>5234</v>
      </c>
      <c r="GRW10" t="s">
        <v>5235</v>
      </c>
      <c r="GRX10" t="s">
        <v>5236</v>
      </c>
      <c r="GRY10" t="s">
        <v>5237</v>
      </c>
      <c r="GRZ10" t="s">
        <v>5238</v>
      </c>
      <c r="GSA10" t="s">
        <v>5239</v>
      </c>
      <c r="GSB10" t="s">
        <v>5240</v>
      </c>
      <c r="GSC10" t="s">
        <v>5241</v>
      </c>
      <c r="GSD10" t="s">
        <v>5242</v>
      </c>
      <c r="GSE10" t="s">
        <v>5243</v>
      </c>
      <c r="GSF10" t="s">
        <v>5244</v>
      </c>
      <c r="GSG10" t="s">
        <v>5245</v>
      </c>
      <c r="GSH10" t="s">
        <v>5246</v>
      </c>
      <c r="GSI10" t="s">
        <v>5247</v>
      </c>
      <c r="GSJ10" t="s">
        <v>5248</v>
      </c>
      <c r="GSK10" t="s">
        <v>5249</v>
      </c>
      <c r="GSL10" t="s">
        <v>5250</v>
      </c>
      <c r="GSM10" t="s">
        <v>5251</v>
      </c>
      <c r="GSN10" t="s">
        <v>5252</v>
      </c>
      <c r="GSO10" t="s">
        <v>5253</v>
      </c>
      <c r="GSP10" t="s">
        <v>5254</v>
      </c>
      <c r="GSQ10" t="s">
        <v>5255</v>
      </c>
      <c r="GSR10" t="s">
        <v>5256</v>
      </c>
      <c r="GSS10" t="s">
        <v>5257</v>
      </c>
      <c r="GST10" t="s">
        <v>5258</v>
      </c>
      <c r="GSU10" t="s">
        <v>5259</v>
      </c>
      <c r="GSV10" t="s">
        <v>5260</v>
      </c>
      <c r="GSW10" t="s">
        <v>5261</v>
      </c>
      <c r="GSX10" t="s">
        <v>5262</v>
      </c>
      <c r="GSY10" t="s">
        <v>5263</v>
      </c>
      <c r="GSZ10" t="s">
        <v>5264</v>
      </c>
      <c r="GTA10" t="s">
        <v>5265</v>
      </c>
      <c r="GTB10" t="s">
        <v>5266</v>
      </c>
      <c r="GTC10" t="s">
        <v>5267</v>
      </c>
      <c r="GTD10" t="s">
        <v>5268</v>
      </c>
      <c r="GTE10" t="s">
        <v>5269</v>
      </c>
      <c r="GTF10" t="s">
        <v>5270</v>
      </c>
      <c r="GTG10" t="s">
        <v>5271</v>
      </c>
      <c r="GTH10" t="s">
        <v>5272</v>
      </c>
      <c r="GTI10" t="s">
        <v>5273</v>
      </c>
      <c r="GTJ10" t="s">
        <v>5274</v>
      </c>
      <c r="GTK10" t="s">
        <v>5275</v>
      </c>
      <c r="GTL10" t="s">
        <v>5276</v>
      </c>
      <c r="GTM10" t="s">
        <v>5277</v>
      </c>
      <c r="GTN10" t="s">
        <v>5278</v>
      </c>
      <c r="GTO10" t="s">
        <v>5279</v>
      </c>
      <c r="GTP10" t="s">
        <v>5280</v>
      </c>
      <c r="GTQ10" t="s">
        <v>5281</v>
      </c>
      <c r="GTR10" t="s">
        <v>5282</v>
      </c>
      <c r="GTS10" t="s">
        <v>5283</v>
      </c>
      <c r="GTT10" t="s">
        <v>5284</v>
      </c>
      <c r="GTU10" t="s">
        <v>5285</v>
      </c>
      <c r="GTV10" t="s">
        <v>5286</v>
      </c>
      <c r="GTW10" t="s">
        <v>5287</v>
      </c>
      <c r="GTX10" t="s">
        <v>5288</v>
      </c>
      <c r="GTY10" t="s">
        <v>5289</v>
      </c>
      <c r="GTZ10" t="s">
        <v>5290</v>
      </c>
      <c r="GUA10" t="s">
        <v>5291</v>
      </c>
      <c r="GUB10" t="s">
        <v>5292</v>
      </c>
      <c r="GUC10" t="s">
        <v>5293</v>
      </c>
      <c r="GUD10" t="s">
        <v>5294</v>
      </c>
      <c r="GUE10" t="s">
        <v>5295</v>
      </c>
      <c r="GUF10" t="s">
        <v>5296</v>
      </c>
      <c r="GUG10" t="s">
        <v>5297</v>
      </c>
      <c r="GUH10" t="s">
        <v>5298</v>
      </c>
      <c r="GUI10" t="s">
        <v>5299</v>
      </c>
      <c r="GUJ10" t="s">
        <v>5300</v>
      </c>
      <c r="GUK10" t="s">
        <v>5301</v>
      </c>
      <c r="GUL10" t="s">
        <v>5302</v>
      </c>
      <c r="GUM10" t="s">
        <v>5303</v>
      </c>
      <c r="GUN10" t="s">
        <v>5304</v>
      </c>
      <c r="GUO10" t="s">
        <v>5305</v>
      </c>
      <c r="GUP10" t="s">
        <v>5306</v>
      </c>
      <c r="GUQ10" t="s">
        <v>5307</v>
      </c>
      <c r="GUR10" t="s">
        <v>5308</v>
      </c>
      <c r="GUS10" t="s">
        <v>5309</v>
      </c>
      <c r="GUT10" t="s">
        <v>5310</v>
      </c>
      <c r="GUU10" t="s">
        <v>5311</v>
      </c>
      <c r="GUV10" t="s">
        <v>5312</v>
      </c>
      <c r="GUW10" t="s">
        <v>5313</v>
      </c>
      <c r="GUX10" t="s">
        <v>5314</v>
      </c>
      <c r="GUY10" t="s">
        <v>5315</v>
      </c>
      <c r="GUZ10" t="s">
        <v>5316</v>
      </c>
      <c r="GVA10" t="s">
        <v>5317</v>
      </c>
      <c r="GVB10" t="s">
        <v>5318</v>
      </c>
      <c r="GVC10" t="s">
        <v>5319</v>
      </c>
      <c r="GVD10" t="s">
        <v>5320</v>
      </c>
      <c r="GVE10" t="s">
        <v>5321</v>
      </c>
      <c r="GVF10" t="s">
        <v>5322</v>
      </c>
      <c r="GVG10" t="s">
        <v>5323</v>
      </c>
      <c r="GVH10" t="s">
        <v>5324</v>
      </c>
      <c r="GVI10" t="s">
        <v>5325</v>
      </c>
      <c r="GVJ10" t="s">
        <v>5326</v>
      </c>
      <c r="GVK10" t="s">
        <v>5327</v>
      </c>
      <c r="GVL10" t="s">
        <v>5328</v>
      </c>
      <c r="GVM10" t="s">
        <v>5329</v>
      </c>
      <c r="GVN10" t="s">
        <v>5330</v>
      </c>
      <c r="GVO10" t="s">
        <v>5331</v>
      </c>
      <c r="GVP10" t="s">
        <v>5332</v>
      </c>
      <c r="GVQ10" t="s">
        <v>5333</v>
      </c>
      <c r="GVR10" t="s">
        <v>5334</v>
      </c>
      <c r="GVS10" t="s">
        <v>5335</v>
      </c>
      <c r="GVT10" t="s">
        <v>5336</v>
      </c>
      <c r="GVU10" t="s">
        <v>5337</v>
      </c>
      <c r="GVV10" t="s">
        <v>5338</v>
      </c>
      <c r="GVW10" t="s">
        <v>5339</v>
      </c>
      <c r="GVX10" t="s">
        <v>5340</v>
      </c>
      <c r="GVY10" t="s">
        <v>5341</v>
      </c>
      <c r="GVZ10" t="s">
        <v>5342</v>
      </c>
      <c r="GWA10" t="s">
        <v>5343</v>
      </c>
      <c r="GWB10" t="s">
        <v>5344</v>
      </c>
      <c r="GWC10" t="s">
        <v>5345</v>
      </c>
      <c r="GWD10" t="s">
        <v>5346</v>
      </c>
      <c r="GWE10" t="s">
        <v>5347</v>
      </c>
      <c r="GWF10" t="s">
        <v>5348</v>
      </c>
      <c r="GWG10" t="s">
        <v>5349</v>
      </c>
      <c r="GWH10" t="s">
        <v>5350</v>
      </c>
      <c r="GWI10" t="s">
        <v>5351</v>
      </c>
      <c r="GWJ10" t="s">
        <v>5352</v>
      </c>
      <c r="GWK10" t="s">
        <v>5353</v>
      </c>
      <c r="GWL10" t="s">
        <v>5354</v>
      </c>
      <c r="GWM10" t="s">
        <v>5355</v>
      </c>
      <c r="GWN10" t="s">
        <v>5356</v>
      </c>
      <c r="GWO10" t="s">
        <v>5357</v>
      </c>
      <c r="GWP10" t="s">
        <v>5358</v>
      </c>
      <c r="GWQ10" t="s">
        <v>5359</v>
      </c>
      <c r="GWR10" t="s">
        <v>5360</v>
      </c>
      <c r="GWS10" t="s">
        <v>5361</v>
      </c>
      <c r="GWT10" t="s">
        <v>5362</v>
      </c>
      <c r="GWU10" t="s">
        <v>5363</v>
      </c>
      <c r="GWV10" t="s">
        <v>5364</v>
      </c>
      <c r="GWW10" t="s">
        <v>5365</v>
      </c>
      <c r="GWX10" t="s">
        <v>5366</v>
      </c>
      <c r="GWY10" t="s">
        <v>5367</v>
      </c>
      <c r="GWZ10" t="s">
        <v>5368</v>
      </c>
      <c r="GXA10" t="s">
        <v>5369</v>
      </c>
      <c r="GXB10" t="s">
        <v>5370</v>
      </c>
      <c r="GXC10" t="s">
        <v>5371</v>
      </c>
      <c r="GXD10" t="s">
        <v>5372</v>
      </c>
      <c r="GXE10" t="s">
        <v>5373</v>
      </c>
      <c r="GXF10" t="s">
        <v>5374</v>
      </c>
      <c r="GXG10" t="s">
        <v>5375</v>
      </c>
      <c r="GXH10" t="s">
        <v>5376</v>
      </c>
      <c r="GXI10" t="s">
        <v>5377</v>
      </c>
      <c r="GXJ10" t="s">
        <v>5378</v>
      </c>
      <c r="GXK10" t="s">
        <v>5379</v>
      </c>
      <c r="GXL10" t="s">
        <v>5380</v>
      </c>
      <c r="GXM10" t="s">
        <v>5381</v>
      </c>
      <c r="GXN10" t="s">
        <v>5382</v>
      </c>
      <c r="GXO10" t="s">
        <v>5383</v>
      </c>
      <c r="GXP10" t="s">
        <v>5384</v>
      </c>
      <c r="GXQ10" t="s">
        <v>5385</v>
      </c>
      <c r="GXR10" t="s">
        <v>5386</v>
      </c>
      <c r="GXS10" t="s">
        <v>5387</v>
      </c>
      <c r="GXT10" t="s">
        <v>5388</v>
      </c>
      <c r="GXU10" t="s">
        <v>5389</v>
      </c>
      <c r="GXV10" t="s">
        <v>5390</v>
      </c>
      <c r="GXW10" t="s">
        <v>5391</v>
      </c>
      <c r="GXX10" t="s">
        <v>5392</v>
      </c>
      <c r="GXY10" t="s">
        <v>5393</v>
      </c>
      <c r="GXZ10" t="s">
        <v>5394</v>
      </c>
      <c r="GYA10" t="s">
        <v>5395</v>
      </c>
      <c r="GYB10" t="s">
        <v>5396</v>
      </c>
      <c r="GYC10" t="s">
        <v>5397</v>
      </c>
      <c r="GYD10" t="s">
        <v>5398</v>
      </c>
      <c r="GYE10" t="s">
        <v>5399</v>
      </c>
      <c r="GYF10" t="s">
        <v>5400</v>
      </c>
      <c r="GYG10" t="s">
        <v>5401</v>
      </c>
      <c r="GYH10" t="s">
        <v>5402</v>
      </c>
      <c r="GYI10" t="s">
        <v>5403</v>
      </c>
      <c r="GYJ10" t="s">
        <v>5404</v>
      </c>
      <c r="GYK10" t="s">
        <v>5405</v>
      </c>
      <c r="GYL10" t="s">
        <v>5406</v>
      </c>
      <c r="GYM10" t="s">
        <v>5407</v>
      </c>
      <c r="GYN10" t="s">
        <v>5408</v>
      </c>
      <c r="GYO10" t="s">
        <v>5409</v>
      </c>
      <c r="GYP10" t="s">
        <v>5410</v>
      </c>
      <c r="GYQ10" t="s">
        <v>5411</v>
      </c>
      <c r="GYR10" t="s">
        <v>5412</v>
      </c>
      <c r="GYS10" t="s">
        <v>5413</v>
      </c>
      <c r="GYT10" t="s">
        <v>5414</v>
      </c>
      <c r="GYU10" t="s">
        <v>5415</v>
      </c>
      <c r="GYV10" t="s">
        <v>5416</v>
      </c>
      <c r="GYW10" t="s">
        <v>5417</v>
      </c>
      <c r="GYX10" t="s">
        <v>5418</v>
      </c>
      <c r="GYY10" t="s">
        <v>5419</v>
      </c>
      <c r="GYZ10" t="s">
        <v>5420</v>
      </c>
      <c r="GZA10" t="s">
        <v>5421</v>
      </c>
      <c r="GZB10" t="s">
        <v>5422</v>
      </c>
      <c r="GZC10" t="s">
        <v>5423</v>
      </c>
      <c r="GZD10" t="s">
        <v>5424</v>
      </c>
      <c r="GZE10" t="s">
        <v>5425</v>
      </c>
      <c r="GZF10" t="s">
        <v>5426</v>
      </c>
      <c r="GZG10" t="s">
        <v>5427</v>
      </c>
      <c r="GZH10" t="s">
        <v>5428</v>
      </c>
      <c r="GZI10" t="s">
        <v>5429</v>
      </c>
      <c r="GZJ10" t="s">
        <v>5430</v>
      </c>
      <c r="GZK10" t="s">
        <v>5431</v>
      </c>
      <c r="GZL10" t="s">
        <v>5432</v>
      </c>
      <c r="GZM10" t="s">
        <v>5433</v>
      </c>
      <c r="GZN10" t="s">
        <v>5434</v>
      </c>
      <c r="GZO10" t="s">
        <v>5435</v>
      </c>
      <c r="GZP10" t="s">
        <v>5436</v>
      </c>
      <c r="GZQ10" t="s">
        <v>5437</v>
      </c>
      <c r="GZR10" t="s">
        <v>5438</v>
      </c>
      <c r="GZS10" t="s">
        <v>5439</v>
      </c>
      <c r="GZT10" t="s">
        <v>5440</v>
      </c>
      <c r="GZU10" t="s">
        <v>5441</v>
      </c>
      <c r="GZV10" t="s">
        <v>5442</v>
      </c>
      <c r="GZW10" t="s">
        <v>5443</v>
      </c>
      <c r="GZX10" t="s">
        <v>5444</v>
      </c>
      <c r="GZY10" t="s">
        <v>5445</v>
      </c>
      <c r="GZZ10" t="s">
        <v>5446</v>
      </c>
      <c r="HAA10" t="s">
        <v>5447</v>
      </c>
      <c r="HAB10" t="s">
        <v>5448</v>
      </c>
      <c r="HAC10" t="s">
        <v>5449</v>
      </c>
      <c r="HAD10" t="s">
        <v>5450</v>
      </c>
      <c r="HAE10" t="s">
        <v>5451</v>
      </c>
      <c r="HAF10" t="s">
        <v>5452</v>
      </c>
      <c r="HAG10" t="s">
        <v>5453</v>
      </c>
      <c r="HAH10" t="s">
        <v>5454</v>
      </c>
      <c r="HAI10" t="s">
        <v>5455</v>
      </c>
      <c r="HAJ10" t="s">
        <v>5456</v>
      </c>
      <c r="HAK10" t="s">
        <v>5457</v>
      </c>
      <c r="HAL10" t="s">
        <v>5458</v>
      </c>
      <c r="HAM10" t="s">
        <v>5459</v>
      </c>
      <c r="HAN10" t="s">
        <v>5460</v>
      </c>
      <c r="HAO10" t="s">
        <v>5461</v>
      </c>
      <c r="HAP10" t="s">
        <v>5462</v>
      </c>
      <c r="HAQ10" t="s">
        <v>5463</v>
      </c>
      <c r="HAR10" t="s">
        <v>5464</v>
      </c>
      <c r="HAS10" t="s">
        <v>5465</v>
      </c>
      <c r="HAT10" t="s">
        <v>5466</v>
      </c>
      <c r="HAU10" t="s">
        <v>5467</v>
      </c>
      <c r="HAV10" t="s">
        <v>5468</v>
      </c>
      <c r="HAW10" t="s">
        <v>5469</v>
      </c>
      <c r="HAX10" t="s">
        <v>5470</v>
      </c>
      <c r="HAY10" t="s">
        <v>5471</v>
      </c>
      <c r="HAZ10" t="s">
        <v>5472</v>
      </c>
      <c r="HBA10" t="s">
        <v>5473</v>
      </c>
      <c r="HBB10" t="s">
        <v>5474</v>
      </c>
      <c r="HBC10" t="s">
        <v>5475</v>
      </c>
      <c r="HBD10" t="s">
        <v>5476</v>
      </c>
      <c r="HBE10" t="s">
        <v>5477</v>
      </c>
      <c r="HBF10" t="s">
        <v>5478</v>
      </c>
      <c r="HBG10" t="s">
        <v>5479</v>
      </c>
      <c r="HBH10" t="s">
        <v>5480</v>
      </c>
      <c r="HBI10" t="s">
        <v>5481</v>
      </c>
      <c r="HBJ10" t="s">
        <v>5482</v>
      </c>
      <c r="HBK10" t="s">
        <v>5483</v>
      </c>
      <c r="HBL10" t="s">
        <v>5484</v>
      </c>
      <c r="HBM10" t="s">
        <v>5485</v>
      </c>
      <c r="HBN10" t="s">
        <v>5486</v>
      </c>
      <c r="HBO10" t="s">
        <v>5487</v>
      </c>
      <c r="HBP10" t="s">
        <v>5488</v>
      </c>
      <c r="HBQ10" t="s">
        <v>5489</v>
      </c>
      <c r="HBR10" t="s">
        <v>5490</v>
      </c>
      <c r="HBS10" t="s">
        <v>5491</v>
      </c>
      <c r="HBT10" t="s">
        <v>5492</v>
      </c>
      <c r="HBU10" t="s">
        <v>5493</v>
      </c>
      <c r="HBV10" t="s">
        <v>5494</v>
      </c>
      <c r="HBW10" t="s">
        <v>5495</v>
      </c>
      <c r="HBX10" t="s">
        <v>5496</v>
      </c>
      <c r="HBY10" t="s">
        <v>5497</v>
      </c>
      <c r="HBZ10" t="s">
        <v>5498</v>
      </c>
      <c r="HCA10" t="s">
        <v>5499</v>
      </c>
      <c r="HCB10" t="s">
        <v>5500</v>
      </c>
      <c r="HCC10" t="s">
        <v>5501</v>
      </c>
      <c r="HCD10" t="s">
        <v>5502</v>
      </c>
      <c r="HCE10" t="s">
        <v>5503</v>
      </c>
      <c r="HCF10" t="s">
        <v>5504</v>
      </c>
      <c r="HCG10" t="s">
        <v>5505</v>
      </c>
      <c r="HCH10" t="s">
        <v>5506</v>
      </c>
      <c r="HCI10" t="s">
        <v>5507</v>
      </c>
      <c r="HCJ10" t="s">
        <v>5508</v>
      </c>
      <c r="HCK10" t="s">
        <v>5509</v>
      </c>
      <c r="HCL10" t="s">
        <v>5510</v>
      </c>
      <c r="HCM10" t="s">
        <v>5511</v>
      </c>
      <c r="HCN10" t="s">
        <v>5512</v>
      </c>
      <c r="HCO10" t="s">
        <v>5513</v>
      </c>
      <c r="HCP10" t="s">
        <v>5514</v>
      </c>
      <c r="HCQ10" t="s">
        <v>5515</v>
      </c>
      <c r="HCR10" t="s">
        <v>5516</v>
      </c>
      <c r="HCS10" t="s">
        <v>5517</v>
      </c>
      <c r="HCT10" t="s">
        <v>5518</v>
      </c>
      <c r="HCU10" t="s">
        <v>5519</v>
      </c>
      <c r="HCV10" t="s">
        <v>5520</v>
      </c>
      <c r="HCW10" t="s">
        <v>5521</v>
      </c>
      <c r="HCX10" t="s">
        <v>5522</v>
      </c>
      <c r="HCY10" t="s">
        <v>5523</v>
      </c>
      <c r="HCZ10" t="s">
        <v>5524</v>
      </c>
      <c r="HDA10" t="s">
        <v>5525</v>
      </c>
      <c r="HDB10" t="s">
        <v>5526</v>
      </c>
      <c r="HDC10" t="s">
        <v>5527</v>
      </c>
      <c r="HDD10" t="s">
        <v>5528</v>
      </c>
      <c r="HDE10" t="s">
        <v>5529</v>
      </c>
      <c r="HDF10" t="s">
        <v>5530</v>
      </c>
      <c r="HDG10" t="s">
        <v>5531</v>
      </c>
      <c r="HDH10" t="s">
        <v>5532</v>
      </c>
      <c r="HDI10" t="s">
        <v>5533</v>
      </c>
      <c r="HDJ10" t="s">
        <v>5534</v>
      </c>
      <c r="HDK10" t="s">
        <v>5535</v>
      </c>
      <c r="HDL10" t="s">
        <v>5536</v>
      </c>
      <c r="HDM10" t="s">
        <v>5537</v>
      </c>
      <c r="HDN10" t="s">
        <v>5538</v>
      </c>
      <c r="HDO10" t="s">
        <v>5539</v>
      </c>
      <c r="HDP10" t="s">
        <v>5540</v>
      </c>
      <c r="HDQ10" t="s">
        <v>5541</v>
      </c>
      <c r="HDR10" t="s">
        <v>5542</v>
      </c>
      <c r="HDS10" t="s">
        <v>5543</v>
      </c>
      <c r="HDT10" t="s">
        <v>5544</v>
      </c>
      <c r="HDU10" t="s">
        <v>5545</v>
      </c>
      <c r="HDV10" t="s">
        <v>5546</v>
      </c>
      <c r="HDW10" t="s">
        <v>5547</v>
      </c>
      <c r="HDX10" t="s">
        <v>5548</v>
      </c>
      <c r="HDY10" t="s">
        <v>5549</v>
      </c>
      <c r="HDZ10" t="s">
        <v>5550</v>
      </c>
      <c r="HEA10" t="s">
        <v>5551</v>
      </c>
      <c r="HEB10" t="s">
        <v>5552</v>
      </c>
      <c r="HEC10" t="s">
        <v>5553</v>
      </c>
      <c r="HED10" t="s">
        <v>5554</v>
      </c>
      <c r="HEE10" t="s">
        <v>5555</v>
      </c>
      <c r="HEF10" t="s">
        <v>5556</v>
      </c>
      <c r="HEG10" t="s">
        <v>5557</v>
      </c>
      <c r="HEH10" t="s">
        <v>5558</v>
      </c>
      <c r="HEI10" t="s">
        <v>5559</v>
      </c>
      <c r="HEJ10" t="s">
        <v>5560</v>
      </c>
      <c r="HEK10" t="s">
        <v>5561</v>
      </c>
      <c r="HEL10" t="s">
        <v>5562</v>
      </c>
      <c r="HEM10" t="s">
        <v>5563</v>
      </c>
      <c r="HEN10" t="s">
        <v>5564</v>
      </c>
      <c r="HEO10" t="s">
        <v>5565</v>
      </c>
      <c r="HEP10" t="s">
        <v>5566</v>
      </c>
      <c r="HEQ10" t="s">
        <v>5567</v>
      </c>
      <c r="HER10" t="s">
        <v>5568</v>
      </c>
      <c r="HES10" t="s">
        <v>5569</v>
      </c>
      <c r="HET10" t="s">
        <v>5570</v>
      </c>
      <c r="HEU10" t="s">
        <v>5571</v>
      </c>
      <c r="HEV10" t="s">
        <v>5572</v>
      </c>
      <c r="HEW10" t="s">
        <v>5573</v>
      </c>
      <c r="HEX10" t="s">
        <v>5574</v>
      </c>
      <c r="HEY10" t="s">
        <v>5575</v>
      </c>
      <c r="HEZ10" t="s">
        <v>5576</v>
      </c>
      <c r="HFA10" t="s">
        <v>5577</v>
      </c>
      <c r="HFB10" t="s">
        <v>5578</v>
      </c>
      <c r="HFC10" t="s">
        <v>5579</v>
      </c>
      <c r="HFD10" t="s">
        <v>5580</v>
      </c>
      <c r="HFE10" t="s">
        <v>5581</v>
      </c>
      <c r="HFF10" t="s">
        <v>5582</v>
      </c>
      <c r="HFG10" t="s">
        <v>5583</v>
      </c>
      <c r="HFH10" t="s">
        <v>5584</v>
      </c>
      <c r="HFI10" t="s">
        <v>5585</v>
      </c>
      <c r="HFJ10" t="s">
        <v>5586</v>
      </c>
      <c r="HFK10" t="s">
        <v>5587</v>
      </c>
      <c r="HFL10" t="s">
        <v>5588</v>
      </c>
      <c r="HFM10" t="s">
        <v>5589</v>
      </c>
      <c r="HFN10" t="s">
        <v>5590</v>
      </c>
      <c r="HFO10" t="s">
        <v>5591</v>
      </c>
      <c r="HFP10" t="s">
        <v>5592</v>
      </c>
      <c r="HFQ10" t="s">
        <v>5593</v>
      </c>
      <c r="HFR10" t="s">
        <v>5594</v>
      </c>
      <c r="HFS10" t="s">
        <v>5595</v>
      </c>
      <c r="HFT10" t="s">
        <v>5596</v>
      </c>
      <c r="HFU10" t="s">
        <v>5597</v>
      </c>
      <c r="HFV10" t="s">
        <v>5598</v>
      </c>
      <c r="HFW10" t="s">
        <v>5599</v>
      </c>
      <c r="HFX10" t="s">
        <v>5600</v>
      </c>
      <c r="HFY10" t="s">
        <v>5601</v>
      </c>
      <c r="HFZ10" t="s">
        <v>5602</v>
      </c>
      <c r="HGA10" t="s">
        <v>5603</v>
      </c>
      <c r="HGB10" t="s">
        <v>5604</v>
      </c>
      <c r="HGC10" t="s">
        <v>5605</v>
      </c>
      <c r="HGD10" t="s">
        <v>5606</v>
      </c>
      <c r="HGE10" t="s">
        <v>5607</v>
      </c>
      <c r="HGF10" t="s">
        <v>5608</v>
      </c>
      <c r="HGG10" t="s">
        <v>5609</v>
      </c>
      <c r="HGH10" t="s">
        <v>5610</v>
      </c>
      <c r="HGI10" t="s">
        <v>5611</v>
      </c>
      <c r="HGJ10" t="s">
        <v>5612</v>
      </c>
      <c r="HGK10" t="s">
        <v>5613</v>
      </c>
      <c r="HGL10" t="s">
        <v>5614</v>
      </c>
      <c r="HGM10" t="s">
        <v>5615</v>
      </c>
      <c r="HGN10" t="s">
        <v>5616</v>
      </c>
      <c r="HGO10" t="s">
        <v>5617</v>
      </c>
      <c r="HGP10" t="s">
        <v>5618</v>
      </c>
      <c r="HGQ10" t="s">
        <v>5619</v>
      </c>
      <c r="HGR10" t="s">
        <v>5620</v>
      </c>
      <c r="HGS10" t="s">
        <v>5621</v>
      </c>
      <c r="HGT10" t="s">
        <v>5622</v>
      </c>
      <c r="HGU10" t="s">
        <v>5623</v>
      </c>
      <c r="HGV10" t="s">
        <v>5624</v>
      </c>
      <c r="HGW10" t="s">
        <v>5625</v>
      </c>
      <c r="HGX10" t="s">
        <v>5626</v>
      </c>
      <c r="HGY10" t="s">
        <v>5627</v>
      </c>
      <c r="HGZ10" t="s">
        <v>5628</v>
      </c>
      <c r="HHA10" t="s">
        <v>5629</v>
      </c>
      <c r="HHB10" t="s">
        <v>5630</v>
      </c>
      <c r="HHC10" t="s">
        <v>5631</v>
      </c>
      <c r="HHD10" t="s">
        <v>5632</v>
      </c>
      <c r="HHE10" t="s">
        <v>5633</v>
      </c>
      <c r="HHF10" t="s">
        <v>5634</v>
      </c>
      <c r="HHG10" t="s">
        <v>5635</v>
      </c>
      <c r="HHH10" t="s">
        <v>5636</v>
      </c>
      <c r="HHI10" t="s">
        <v>5637</v>
      </c>
      <c r="HHJ10" t="s">
        <v>5638</v>
      </c>
      <c r="HHK10" t="s">
        <v>5639</v>
      </c>
      <c r="HHL10" t="s">
        <v>5640</v>
      </c>
      <c r="HHM10" t="s">
        <v>5641</v>
      </c>
      <c r="HHN10" t="s">
        <v>5642</v>
      </c>
      <c r="HHO10" t="s">
        <v>5643</v>
      </c>
      <c r="HHP10" t="s">
        <v>5644</v>
      </c>
      <c r="HHQ10" t="s">
        <v>5645</v>
      </c>
      <c r="HHR10" t="s">
        <v>5646</v>
      </c>
      <c r="HHS10" t="s">
        <v>5647</v>
      </c>
      <c r="HHT10" t="s">
        <v>5648</v>
      </c>
      <c r="HHU10" t="s">
        <v>5649</v>
      </c>
      <c r="HHV10" t="s">
        <v>5650</v>
      </c>
      <c r="HHW10" t="s">
        <v>5651</v>
      </c>
      <c r="HHX10" t="s">
        <v>5652</v>
      </c>
      <c r="HHY10" t="s">
        <v>5653</v>
      </c>
      <c r="HHZ10" t="s">
        <v>5654</v>
      </c>
      <c r="HIA10" t="s">
        <v>5655</v>
      </c>
      <c r="HIB10" t="s">
        <v>5656</v>
      </c>
      <c r="HIC10" t="s">
        <v>5657</v>
      </c>
      <c r="HID10" t="s">
        <v>5658</v>
      </c>
      <c r="HIE10" t="s">
        <v>5659</v>
      </c>
      <c r="HIF10" t="s">
        <v>5660</v>
      </c>
      <c r="HIG10" t="s">
        <v>5661</v>
      </c>
      <c r="HIH10" t="s">
        <v>5662</v>
      </c>
      <c r="HII10" t="s">
        <v>5663</v>
      </c>
      <c r="HIJ10" t="s">
        <v>5664</v>
      </c>
      <c r="HIK10" t="s">
        <v>5665</v>
      </c>
      <c r="HIL10" t="s">
        <v>5666</v>
      </c>
      <c r="HIM10" t="s">
        <v>5667</v>
      </c>
      <c r="HIN10" t="s">
        <v>5668</v>
      </c>
      <c r="HIO10" t="s">
        <v>5669</v>
      </c>
      <c r="HIP10" t="s">
        <v>5670</v>
      </c>
      <c r="HIQ10" t="s">
        <v>5671</v>
      </c>
      <c r="HIR10" t="s">
        <v>5672</v>
      </c>
      <c r="HIS10" t="s">
        <v>5673</v>
      </c>
      <c r="HIT10" t="s">
        <v>5674</v>
      </c>
      <c r="HIU10" t="s">
        <v>5675</v>
      </c>
      <c r="HIV10" t="s">
        <v>5676</v>
      </c>
      <c r="HIW10" t="s">
        <v>5677</v>
      </c>
      <c r="HIX10" t="s">
        <v>5678</v>
      </c>
      <c r="HIY10" t="s">
        <v>5679</v>
      </c>
      <c r="HIZ10" t="s">
        <v>5680</v>
      </c>
      <c r="HJA10" t="s">
        <v>5681</v>
      </c>
      <c r="HJB10" t="s">
        <v>5682</v>
      </c>
      <c r="HJC10" t="s">
        <v>5683</v>
      </c>
      <c r="HJD10" t="s">
        <v>5684</v>
      </c>
      <c r="HJE10" t="s">
        <v>5685</v>
      </c>
      <c r="HJF10" t="s">
        <v>5686</v>
      </c>
      <c r="HJG10" t="s">
        <v>5687</v>
      </c>
      <c r="HJH10" t="s">
        <v>5688</v>
      </c>
      <c r="HJI10" t="s">
        <v>5689</v>
      </c>
      <c r="HJJ10" t="s">
        <v>5690</v>
      </c>
      <c r="HJK10" t="s">
        <v>5691</v>
      </c>
      <c r="HJL10" t="s">
        <v>5692</v>
      </c>
      <c r="HJM10" t="s">
        <v>5693</v>
      </c>
      <c r="HJN10" t="s">
        <v>5694</v>
      </c>
      <c r="HJO10" t="s">
        <v>5695</v>
      </c>
      <c r="HJP10" t="s">
        <v>5696</v>
      </c>
      <c r="HJQ10" t="s">
        <v>5697</v>
      </c>
      <c r="HJR10" t="s">
        <v>5698</v>
      </c>
      <c r="HJS10" t="s">
        <v>5699</v>
      </c>
      <c r="HJT10" t="s">
        <v>5700</v>
      </c>
      <c r="HJU10" t="s">
        <v>5701</v>
      </c>
      <c r="HJV10" t="s">
        <v>5702</v>
      </c>
      <c r="HJW10" t="s">
        <v>5703</v>
      </c>
      <c r="HJX10" t="s">
        <v>5704</v>
      </c>
      <c r="HJY10" t="s">
        <v>5705</v>
      </c>
      <c r="HJZ10" t="s">
        <v>5706</v>
      </c>
      <c r="HKA10" t="s">
        <v>5707</v>
      </c>
      <c r="HKB10" t="s">
        <v>5708</v>
      </c>
      <c r="HKC10" t="s">
        <v>5709</v>
      </c>
      <c r="HKD10" t="s">
        <v>5710</v>
      </c>
      <c r="HKE10" t="s">
        <v>5711</v>
      </c>
      <c r="HKF10" t="s">
        <v>5712</v>
      </c>
      <c r="HKG10" t="s">
        <v>5713</v>
      </c>
      <c r="HKH10" t="s">
        <v>5714</v>
      </c>
      <c r="HKI10" t="s">
        <v>5715</v>
      </c>
      <c r="HKJ10" t="s">
        <v>5716</v>
      </c>
      <c r="HKK10" t="s">
        <v>5717</v>
      </c>
      <c r="HKL10" t="s">
        <v>5718</v>
      </c>
      <c r="HKM10" t="s">
        <v>5719</v>
      </c>
      <c r="HKN10" t="s">
        <v>5720</v>
      </c>
      <c r="HKO10" t="s">
        <v>5721</v>
      </c>
      <c r="HKP10" t="s">
        <v>5722</v>
      </c>
      <c r="HKQ10" t="s">
        <v>5723</v>
      </c>
      <c r="HKR10" t="s">
        <v>5724</v>
      </c>
      <c r="HKS10" t="s">
        <v>5725</v>
      </c>
      <c r="HKT10" t="s">
        <v>5726</v>
      </c>
      <c r="HKU10" t="s">
        <v>5727</v>
      </c>
      <c r="HKV10" t="s">
        <v>5728</v>
      </c>
      <c r="HKW10" t="s">
        <v>5729</v>
      </c>
      <c r="HKX10" t="s">
        <v>5730</v>
      </c>
      <c r="HKY10" t="s">
        <v>5731</v>
      </c>
      <c r="HKZ10" t="s">
        <v>5732</v>
      </c>
      <c r="HLA10" t="s">
        <v>5733</v>
      </c>
      <c r="HLB10" t="s">
        <v>5734</v>
      </c>
      <c r="HLC10" t="s">
        <v>5735</v>
      </c>
      <c r="HLD10" t="s">
        <v>5736</v>
      </c>
      <c r="HLE10" t="s">
        <v>5737</v>
      </c>
      <c r="HLF10" t="s">
        <v>5738</v>
      </c>
      <c r="HLG10" t="s">
        <v>5739</v>
      </c>
      <c r="HLH10" t="s">
        <v>5740</v>
      </c>
      <c r="HLI10" t="s">
        <v>5741</v>
      </c>
      <c r="HLJ10" t="s">
        <v>5742</v>
      </c>
      <c r="HLK10" t="s">
        <v>5743</v>
      </c>
      <c r="HLL10" t="s">
        <v>5744</v>
      </c>
      <c r="HLM10" t="s">
        <v>5745</v>
      </c>
      <c r="HLN10" t="s">
        <v>5746</v>
      </c>
      <c r="HLO10" t="s">
        <v>5747</v>
      </c>
      <c r="HLP10" t="s">
        <v>5748</v>
      </c>
      <c r="HLQ10" t="s">
        <v>5749</v>
      </c>
      <c r="HLR10" t="s">
        <v>5750</v>
      </c>
      <c r="HLS10" t="s">
        <v>5751</v>
      </c>
      <c r="HLT10" t="s">
        <v>5752</v>
      </c>
      <c r="HLU10" t="s">
        <v>5753</v>
      </c>
      <c r="HLV10" t="s">
        <v>5754</v>
      </c>
      <c r="HLW10" t="s">
        <v>5755</v>
      </c>
      <c r="HLX10" t="s">
        <v>5756</v>
      </c>
      <c r="HLY10" t="s">
        <v>5757</v>
      </c>
      <c r="HLZ10" t="s">
        <v>5758</v>
      </c>
      <c r="HMA10" t="s">
        <v>5759</v>
      </c>
      <c r="HMB10" t="s">
        <v>5760</v>
      </c>
      <c r="HMC10" t="s">
        <v>5761</v>
      </c>
      <c r="HMD10" t="s">
        <v>5762</v>
      </c>
      <c r="HME10" t="s">
        <v>5763</v>
      </c>
      <c r="HMF10" t="s">
        <v>5764</v>
      </c>
      <c r="HMG10" t="s">
        <v>5765</v>
      </c>
      <c r="HMH10" t="s">
        <v>5766</v>
      </c>
      <c r="HMI10" t="s">
        <v>5767</v>
      </c>
      <c r="HMJ10" t="s">
        <v>5768</v>
      </c>
      <c r="HMK10" t="s">
        <v>5769</v>
      </c>
      <c r="HML10" t="s">
        <v>5770</v>
      </c>
      <c r="HMM10" t="s">
        <v>5771</v>
      </c>
      <c r="HMN10" t="s">
        <v>5772</v>
      </c>
      <c r="HMO10" t="s">
        <v>5773</v>
      </c>
      <c r="HMP10" t="s">
        <v>5774</v>
      </c>
      <c r="HMQ10" t="s">
        <v>5775</v>
      </c>
      <c r="HMR10" t="s">
        <v>5776</v>
      </c>
      <c r="HMS10" t="s">
        <v>5777</v>
      </c>
      <c r="HMT10" t="s">
        <v>5778</v>
      </c>
      <c r="HMU10" t="s">
        <v>5779</v>
      </c>
      <c r="HMV10" t="s">
        <v>5780</v>
      </c>
      <c r="HMW10" t="s">
        <v>5781</v>
      </c>
      <c r="HMX10" t="s">
        <v>5782</v>
      </c>
      <c r="HMY10" t="s">
        <v>5783</v>
      </c>
      <c r="HMZ10" t="s">
        <v>5784</v>
      </c>
      <c r="HNA10" t="s">
        <v>5785</v>
      </c>
      <c r="HNB10" t="s">
        <v>5786</v>
      </c>
      <c r="HNC10" t="s">
        <v>5787</v>
      </c>
      <c r="HND10" t="s">
        <v>5788</v>
      </c>
      <c r="HNE10" t="s">
        <v>5789</v>
      </c>
      <c r="HNF10" t="s">
        <v>5790</v>
      </c>
      <c r="HNG10" t="s">
        <v>5791</v>
      </c>
      <c r="HNH10" t="s">
        <v>5792</v>
      </c>
      <c r="HNI10" t="s">
        <v>5793</v>
      </c>
      <c r="HNJ10" t="s">
        <v>5794</v>
      </c>
      <c r="HNK10" t="s">
        <v>5795</v>
      </c>
      <c r="HNL10" t="s">
        <v>5796</v>
      </c>
      <c r="HNM10" t="s">
        <v>5797</v>
      </c>
      <c r="HNN10" t="s">
        <v>5798</v>
      </c>
      <c r="HNO10" t="s">
        <v>5799</v>
      </c>
      <c r="HNP10" t="s">
        <v>5800</v>
      </c>
      <c r="HNQ10" t="s">
        <v>5801</v>
      </c>
      <c r="HNR10" t="s">
        <v>5802</v>
      </c>
      <c r="HNS10" t="s">
        <v>5803</v>
      </c>
      <c r="HNT10" t="s">
        <v>5804</v>
      </c>
      <c r="HNU10" t="s">
        <v>5805</v>
      </c>
      <c r="HNV10" t="s">
        <v>5806</v>
      </c>
      <c r="HNW10" t="s">
        <v>5807</v>
      </c>
      <c r="HNX10" t="s">
        <v>5808</v>
      </c>
      <c r="HNY10" t="s">
        <v>5809</v>
      </c>
      <c r="HNZ10" t="s">
        <v>5810</v>
      </c>
      <c r="HOA10" t="s">
        <v>5811</v>
      </c>
      <c r="HOB10" t="s">
        <v>5812</v>
      </c>
      <c r="HOC10" t="s">
        <v>5813</v>
      </c>
      <c r="HOD10" t="s">
        <v>5814</v>
      </c>
      <c r="HOE10" t="s">
        <v>5815</v>
      </c>
      <c r="HOF10" t="s">
        <v>5816</v>
      </c>
      <c r="HOG10" t="s">
        <v>5817</v>
      </c>
      <c r="HOH10" t="s">
        <v>5818</v>
      </c>
      <c r="HOI10" t="s">
        <v>5819</v>
      </c>
      <c r="HOJ10" t="s">
        <v>5820</v>
      </c>
      <c r="HOK10" t="s">
        <v>5821</v>
      </c>
      <c r="HOL10" t="s">
        <v>5822</v>
      </c>
      <c r="HOM10" t="s">
        <v>5823</v>
      </c>
      <c r="HON10" t="s">
        <v>5824</v>
      </c>
      <c r="HOO10" t="s">
        <v>5825</v>
      </c>
      <c r="HOP10" t="s">
        <v>5826</v>
      </c>
      <c r="HOQ10" t="s">
        <v>5827</v>
      </c>
      <c r="HOR10" t="s">
        <v>5828</v>
      </c>
      <c r="HOS10" t="s">
        <v>5829</v>
      </c>
      <c r="HOT10" t="s">
        <v>5830</v>
      </c>
      <c r="HOU10" t="s">
        <v>5831</v>
      </c>
      <c r="HOV10" t="s">
        <v>5832</v>
      </c>
      <c r="HOW10" t="s">
        <v>5833</v>
      </c>
      <c r="HOX10" t="s">
        <v>5834</v>
      </c>
      <c r="HOY10" t="s">
        <v>5835</v>
      </c>
      <c r="HOZ10" t="s">
        <v>5836</v>
      </c>
      <c r="HPA10" t="s">
        <v>5837</v>
      </c>
      <c r="HPB10" t="s">
        <v>5838</v>
      </c>
      <c r="HPC10" t="s">
        <v>5839</v>
      </c>
      <c r="HPD10" t="s">
        <v>5840</v>
      </c>
      <c r="HPE10" t="s">
        <v>5841</v>
      </c>
      <c r="HPF10" t="s">
        <v>5842</v>
      </c>
      <c r="HPG10" t="s">
        <v>5843</v>
      </c>
      <c r="HPH10" t="s">
        <v>5844</v>
      </c>
      <c r="HPI10" t="s">
        <v>5845</v>
      </c>
      <c r="HPJ10" t="s">
        <v>5846</v>
      </c>
      <c r="HPK10" t="s">
        <v>5847</v>
      </c>
      <c r="HPL10" t="s">
        <v>5848</v>
      </c>
      <c r="HPM10" t="s">
        <v>5849</v>
      </c>
      <c r="HPN10" t="s">
        <v>5850</v>
      </c>
      <c r="HPO10" t="s">
        <v>5851</v>
      </c>
      <c r="HPP10" t="s">
        <v>5852</v>
      </c>
      <c r="HPQ10" t="s">
        <v>5853</v>
      </c>
      <c r="HPR10" t="s">
        <v>5854</v>
      </c>
      <c r="HPS10" t="s">
        <v>5855</v>
      </c>
      <c r="HPT10" t="s">
        <v>5856</v>
      </c>
      <c r="HPU10" t="s">
        <v>5857</v>
      </c>
      <c r="HPV10" t="s">
        <v>5858</v>
      </c>
      <c r="HPW10" t="s">
        <v>5859</v>
      </c>
      <c r="HPX10" t="s">
        <v>5860</v>
      </c>
      <c r="HPY10" t="s">
        <v>5861</v>
      </c>
      <c r="HPZ10" t="s">
        <v>5862</v>
      </c>
      <c r="HQA10" t="s">
        <v>5863</v>
      </c>
      <c r="HQB10" t="s">
        <v>5864</v>
      </c>
      <c r="HQC10" t="s">
        <v>5865</v>
      </c>
      <c r="HQD10" t="s">
        <v>5866</v>
      </c>
      <c r="HQE10" t="s">
        <v>5867</v>
      </c>
      <c r="HQF10" t="s">
        <v>5868</v>
      </c>
      <c r="HQG10" t="s">
        <v>5869</v>
      </c>
      <c r="HQH10" t="s">
        <v>5870</v>
      </c>
      <c r="HQI10" t="s">
        <v>5871</v>
      </c>
      <c r="HQJ10" t="s">
        <v>5872</v>
      </c>
      <c r="HQK10" t="s">
        <v>5873</v>
      </c>
      <c r="HQL10" t="s">
        <v>5874</v>
      </c>
      <c r="HQM10" t="s">
        <v>5875</v>
      </c>
      <c r="HQN10" t="s">
        <v>5876</v>
      </c>
      <c r="HQO10" t="s">
        <v>5877</v>
      </c>
      <c r="HQP10" t="s">
        <v>5878</v>
      </c>
      <c r="HQQ10" t="s">
        <v>5879</v>
      </c>
      <c r="HQR10" t="s">
        <v>5880</v>
      </c>
      <c r="HQS10" t="s">
        <v>5881</v>
      </c>
      <c r="HQT10" t="s">
        <v>5882</v>
      </c>
      <c r="HQU10" t="s">
        <v>5883</v>
      </c>
      <c r="HQV10" t="s">
        <v>5884</v>
      </c>
      <c r="HQW10" t="s">
        <v>5885</v>
      </c>
      <c r="HQX10" t="s">
        <v>5886</v>
      </c>
      <c r="HQY10" t="s">
        <v>5887</v>
      </c>
      <c r="HQZ10" t="s">
        <v>5888</v>
      </c>
      <c r="HRA10" t="s">
        <v>5889</v>
      </c>
      <c r="HRB10" t="s">
        <v>5890</v>
      </c>
      <c r="HRC10" t="s">
        <v>5891</v>
      </c>
      <c r="HRD10" t="s">
        <v>5892</v>
      </c>
      <c r="HRE10" t="s">
        <v>5893</v>
      </c>
      <c r="HRF10" t="s">
        <v>5894</v>
      </c>
      <c r="HRG10" t="s">
        <v>5895</v>
      </c>
      <c r="HRH10" t="s">
        <v>5896</v>
      </c>
      <c r="HRI10" t="s">
        <v>5897</v>
      </c>
      <c r="HRJ10" t="s">
        <v>5898</v>
      </c>
      <c r="HRK10" t="s">
        <v>5899</v>
      </c>
      <c r="HRL10" t="s">
        <v>5900</v>
      </c>
      <c r="HRM10" t="s">
        <v>5901</v>
      </c>
      <c r="HRN10" t="s">
        <v>5902</v>
      </c>
      <c r="HRO10" t="s">
        <v>5903</v>
      </c>
      <c r="HRP10" t="s">
        <v>5904</v>
      </c>
      <c r="HRQ10" t="s">
        <v>5905</v>
      </c>
      <c r="HRR10" t="s">
        <v>5906</v>
      </c>
      <c r="HRS10" t="s">
        <v>5907</v>
      </c>
      <c r="HRT10" t="s">
        <v>5908</v>
      </c>
      <c r="HRU10" t="s">
        <v>5909</v>
      </c>
      <c r="HRV10" t="s">
        <v>5910</v>
      </c>
      <c r="HRW10" t="s">
        <v>5911</v>
      </c>
      <c r="HRX10" t="s">
        <v>5912</v>
      </c>
      <c r="HRY10" t="s">
        <v>5913</v>
      </c>
      <c r="HRZ10" t="s">
        <v>5914</v>
      </c>
      <c r="HSA10" t="s">
        <v>5915</v>
      </c>
      <c r="HSB10" t="s">
        <v>5916</v>
      </c>
      <c r="HSC10" t="s">
        <v>5917</v>
      </c>
      <c r="HSD10" t="s">
        <v>5918</v>
      </c>
      <c r="HSE10" t="s">
        <v>5919</v>
      </c>
      <c r="HSF10" t="s">
        <v>5920</v>
      </c>
      <c r="HSG10" t="s">
        <v>5921</v>
      </c>
      <c r="HSH10" t="s">
        <v>5922</v>
      </c>
      <c r="HSI10" t="s">
        <v>5923</v>
      </c>
      <c r="HSJ10" t="s">
        <v>5924</v>
      </c>
      <c r="HSK10" t="s">
        <v>5925</v>
      </c>
      <c r="HSL10" t="s">
        <v>5926</v>
      </c>
      <c r="HSM10" t="s">
        <v>5927</v>
      </c>
      <c r="HSN10" t="s">
        <v>5928</v>
      </c>
      <c r="HSO10" t="s">
        <v>5929</v>
      </c>
      <c r="HSP10" t="s">
        <v>5930</v>
      </c>
      <c r="HSQ10" t="s">
        <v>5931</v>
      </c>
      <c r="HSR10" t="s">
        <v>5932</v>
      </c>
      <c r="HSS10" t="s">
        <v>5933</v>
      </c>
      <c r="HST10" t="s">
        <v>5934</v>
      </c>
      <c r="HSU10" t="s">
        <v>5935</v>
      </c>
      <c r="HSV10" t="s">
        <v>5936</v>
      </c>
      <c r="HSW10" t="s">
        <v>5937</v>
      </c>
      <c r="HSX10" t="s">
        <v>5938</v>
      </c>
      <c r="HSY10" t="s">
        <v>5939</v>
      </c>
      <c r="HSZ10" t="s">
        <v>5940</v>
      </c>
      <c r="HTA10" t="s">
        <v>5941</v>
      </c>
      <c r="HTB10" t="s">
        <v>5942</v>
      </c>
      <c r="HTC10" t="s">
        <v>5943</v>
      </c>
      <c r="HTD10" t="s">
        <v>5944</v>
      </c>
      <c r="HTE10" t="s">
        <v>5945</v>
      </c>
      <c r="HTF10" t="s">
        <v>5946</v>
      </c>
      <c r="HTG10" t="s">
        <v>5947</v>
      </c>
      <c r="HTH10" t="s">
        <v>5948</v>
      </c>
      <c r="HTI10" t="s">
        <v>5949</v>
      </c>
      <c r="HTJ10" t="s">
        <v>5950</v>
      </c>
      <c r="HTK10" t="s">
        <v>5951</v>
      </c>
      <c r="HTL10" t="s">
        <v>5952</v>
      </c>
      <c r="HTM10" t="s">
        <v>5953</v>
      </c>
      <c r="HTN10" t="s">
        <v>5954</v>
      </c>
      <c r="HTO10" t="s">
        <v>5955</v>
      </c>
      <c r="HTP10" t="s">
        <v>5956</v>
      </c>
      <c r="HTQ10" t="s">
        <v>5957</v>
      </c>
      <c r="HTR10" t="s">
        <v>5958</v>
      </c>
      <c r="HTS10" t="s">
        <v>5959</v>
      </c>
      <c r="HTT10" t="s">
        <v>5960</v>
      </c>
      <c r="HTU10" t="s">
        <v>5961</v>
      </c>
      <c r="HTV10" t="s">
        <v>5962</v>
      </c>
      <c r="HTW10" t="s">
        <v>5963</v>
      </c>
      <c r="HTX10" t="s">
        <v>5964</v>
      </c>
      <c r="HTY10" t="s">
        <v>5965</v>
      </c>
      <c r="HTZ10" t="s">
        <v>5966</v>
      </c>
      <c r="HUA10" t="s">
        <v>5967</v>
      </c>
      <c r="HUB10" t="s">
        <v>5968</v>
      </c>
      <c r="HUC10" t="s">
        <v>5969</v>
      </c>
      <c r="HUD10" t="s">
        <v>5970</v>
      </c>
      <c r="HUE10" t="s">
        <v>5971</v>
      </c>
      <c r="HUF10" t="s">
        <v>5972</v>
      </c>
      <c r="HUG10" t="s">
        <v>5973</v>
      </c>
      <c r="HUH10" t="s">
        <v>5974</v>
      </c>
      <c r="HUI10" t="s">
        <v>5975</v>
      </c>
      <c r="HUJ10" t="s">
        <v>5976</v>
      </c>
      <c r="HUK10" t="s">
        <v>5977</v>
      </c>
      <c r="HUL10" t="s">
        <v>5978</v>
      </c>
      <c r="HUM10" t="s">
        <v>5979</v>
      </c>
      <c r="HUN10" t="s">
        <v>5980</v>
      </c>
      <c r="HUO10" t="s">
        <v>5981</v>
      </c>
      <c r="HUP10" t="s">
        <v>5982</v>
      </c>
      <c r="HUQ10" t="s">
        <v>5983</v>
      </c>
      <c r="HUR10" t="s">
        <v>5984</v>
      </c>
      <c r="HUS10" t="s">
        <v>5985</v>
      </c>
      <c r="HUT10" t="s">
        <v>5986</v>
      </c>
      <c r="HUU10" t="s">
        <v>5987</v>
      </c>
      <c r="HUV10" t="s">
        <v>5988</v>
      </c>
      <c r="HUW10" t="s">
        <v>5989</v>
      </c>
      <c r="HUX10" t="s">
        <v>5990</v>
      </c>
      <c r="HUY10" t="s">
        <v>5991</v>
      </c>
      <c r="HUZ10" t="s">
        <v>5992</v>
      </c>
      <c r="HVA10" t="s">
        <v>5993</v>
      </c>
      <c r="HVB10" t="s">
        <v>5994</v>
      </c>
      <c r="HVC10" t="s">
        <v>5995</v>
      </c>
      <c r="HVD10" t="s">
        <v>5996</v>
      </c>
      <c r="HVE10" t="s">
        <v>5997</v>
      </c>
      <c r="HVF10" t="s">
        <v>5998</v>
      </c>
      <c r="HVG10" t="s">
        <v>5999</v>
      </c>
      <c r="HVH10" t="s">
        <v>6000</v>
      </c>
      <c r="HVI10" t="s">
        <v>6001</v>
      </c>
      <c r="HVJ10" t="s">
        <v>6002</v>
      </c>
      <c r="HVK10" t="s">
        <v>6003</v>
      </c>
      <c r="HVL10" t="s">
        <v>6004</v>
      </c>
      <c r="HVM10" t="s">
        <v>6005</v>
      </c>
      <c r="HVN10" t="s">
        <v>6006</v>
      </c>
      <c r="HVO10" t="s">
        <v>6007</v>
      </c>
      <c r="HVP10" t="s">
        <v>6008</v>
      </c>
      <c r="HVQ10" t="s">
        <v>6009</v>
      </c>
      <c r="HVR10" t="s">
        <v>6010</v>
      </c>
      <c r="HVS10" t="s">
        <v>6011</v>
      </c>
      <c r="HVT10" t="s">
        <v>6012</v>
      </c>
      <c r="HVU10" t="s">
        <v>6013</v>
      </c>
      <c r="HVV10" t="s">
        <v>6014</v>
      </c>
      <c r="HVW10" t="s">
        <v>6015</v>
      </c>
      <c r="HVX10" t="s">
        <v>6016</v>
      </c>
      <c r="HVY10" t="s">
        <v>6017</v>
      </c>
      <c r="HVZ10" t="s">
        <v>6018</v>
      </c>
      <c r="HWA10" t="s">
        <v>6019</v>
      </c>
      <c r="HWB10" t="s">
        <v>6020</v>
      </c>
      <c r="HWC10" t="s">
        <v>6021</v>
      </c>
      <c r="HWD10" t="s">
        <v>6022</v>
      </c>
      <c r="HWE10" t="s">
        <v>6023</v>
      </c>
      <c r="HWF10" t="s">
        <v>6024</v>
      </c>
      <c r="HWG10" t="s">
        <v>6025</v>
      </c>
      <c r="HWH10" t="s">
        <v>6026</v>
      </c>
      <c r="HWI10" t="s">
        <v>6027</v>
      </c>
      <c r="HWJ10" t="s">
        <v>6028</v>
      </c>
      <c r="HWK10" t="s">
        <v>6029</v>
      </c>
      <c r="HWL10" t="s">
        <v>6030</v>
      </c>
      <c r="HWM10" t="s">
        <v>6031</v>
      </c>
      <c r="HWN10" t="s">
        <v>6032</v>
      </c>
      <c r="HWO10" t="s">
        <v>6033</v>
      </c>
      <c r="HWP10" t="s">
        <v>6034</v>
      </c>
      <c r="HWQ10" t="s">
        <v>6035</v>
      </c>
      <c r="HWR10" t="s">
        <v>6036</v>
      </c>
      <c r="HWS10" t="s">
        <v>6037</v>
      </c>
      <c r="HWT10" t="s">
        <v>6038</v>
      </c>
      <c r="HWU10" t="s">
        <v>6039</v>
      </c>
      <c r="HWV10" t="s">
        <v>6040</v>
      </c>
      <c r="HWW10" t="s">
        <v>6041</v>
      </c>
      <c r="HWX10" t="s">
        <v>6042</v>
      </c>
      <c r="HWY10" t="s">
        <v>6043</v>
      </c>
      <c r="HWZ10" t="s">
        <v>6044</v>
      </c>
      <c r="HXA10" t="s">
        <v>6045</v>
      </c>
      <c r="HXB10" t="s">
        <v>6046</v>
      </c>
      <c r="HXC10" t="s">
        <v>6047</v>
      </c>
      <c r="HXD10" t="s">
        <v>6048</v>
      </c>
      <c r="HXE10" t="s">
        <v>6049</v>
      </c>
      <c r="HXF10" t="s">
        <v>6050</v>
      </c>
      <c r="HXG10" t="s">
        <v>6051</v>
      </c>
      <c r="HXH10" t="s">
        <v>6052</v>
      </c>
      <c r="HXI10" t="s">
        <v>6053</v>
      </c>
      <c r="HXJ10" t="s">
        <v>6054</v>
      </c>
      <c r="HXK10" t="s">
        <v>6055</v>
      </c>
      <c r="HXL10" t="s">
        <v>6056</v>
      </c>
      <c r="HXM10" t="s">
        <v>6057</v>
      </c>
      <c r="HXN10" t="s">
        <v>6058</v>
      </c>
      <c r="HXO10" t="s">
        <v>6059</v>
      </c>
      <c r="HXP10" t="s">
        <v>6060</v>
      </c>
      <c r="HXQ10" t="s">
        <v>6061</v>
      </c>
      <c r="HXR10" t="s">
        <v>6062</v>
      </c>
      <c r="HXS10" t="s">
        <v>6063</v>
      </c>
      <c r="HXT10" t="s">
        <v>6064</v>
      </c>
      <c r="HXU10" t="s">
        <v>6065</v>
      </c>
      <c r="HXV10" t="s">
        <v>6066</v>
      </c>
      <c r="HXW10" t="s">
        <v>6067</v>
      </c>
      <c r="HXX10" t="s">
        <v>6068</v>
      </c>
      <c r="HXY10" t="s">
        <v>6069</v>
      </c>
      <c r="HXZ10" t="s">
        <v>6070</v>
      </c>
      <c r="HYA10" t="s">
        <v>6071</v>
      </c>
      <c r="HYB10" t="s">
        <v>6072</v>
      </c>
      <c r="HYC10" t="s">
        <v>6073</v>
      </c>
      <c r="HYD10" t="s">
        <v>6074</v>
      </c>
      <c r="HYE10" t="s">
        <v>6075</v>
      </c>
      <c r="HYF10" t="s">
        <v>6076</v>
      </c>
      <c r="HYG10" t="s">
        <v>6077</v>
      </c>
      <c r="HYH10" t="s">
        <v>6078</v>
      </c>
      <c r="HYI10" t="s">
        <v>6079</v>
      </c>
      <c r="HYJ10" t="s">
        <v>6080</v>
      </c>
      <c r="HYK10" t="s">
        <v>6081</v>
      </c>
      <c r="HYL10" t="s">
        <v>6082</v>
      </c>
      <c r="HYM10" t="s">
        <v>6083</v>
      </c>
      <c r="HYN10" t="s">
        <v>6084</v>
      </c>
      <c r="HYO10" t="s">
        <v>6085</v>
      </c>
      <c r="HYP10" t="s">
        <v>6086</v>
      </c>
      <c r="HYQ10" t="s">
        <v>6087</v>
      </c>
      <c r="HYR10" t="s">
        <v>6088</v>
      </c>
      <c r="HYS10" t="s">
        <v>6089</v>
      </c>
      <c r="HYT10" t="s">
        <v>6090</v>
      </c>
      <c r="HYU10" t="s">
        <v>6091</v>
      </c>
      <c r="HYV10" t="s">
        <v>6092</v>
      </c>
      <c r="HYW10" t="s">
        <v>6093</v>
      </c>
      <c r="HYX10" t="s">
        <v>6094</v>
      </c>
      <c r="HYY10" t="s">
        <v>6095</v>
      </c>
      <c r="HYZ10" t="s">
        <v>6096</v>
      </c>
      <c r="HZA10" t="s">
        <v>6097</v>
      </c>
      <c r="HZB10" t="s">
        <v>6098</v>
      </c>
      <c r="HZC10" t="s">
        <v>6099</v>
      </c>
      <c r="HZD10" t="s">
        <v>6100</v>
      </c>
      <c r="HZE10" t="s">
        <v>6101</v>
      </c>
      <c r="HZF10" t="s">
        <v>6102</v>
      </c>
      <c r="HZG10" t="s">
        <v>6103</v>
      </c>
      <c r="HZH10" t="s">
        <v>6104</v>
      </c>
      <c r="HZI10" t="s">
        <v>6105</v>
      </c>
      <c r="HZJ10" t="s">
        <v>6106</v>
      </c>
      <c r="HZK10" t="s">
        <v>6107</v>
      </c>
      <c r="HZL10" t="s">
        <v>6108</v>
      </c>
      <c r="HZM10" t="s">
        <v>6109</v>
      </c>
      <c r="HZN10" t="s">
        <v>6110</v>
      </c>
      <c r="HZO10" t="s">
        <v>6111</v>
      </c>
      <c r="HZP10" t="s">
        <v>6112</v>
      </c>
      <c r="HZQ10" t="s">
        <v>6113</v>
      </c>
      <c r="HZR10" t="s">
        <v>6114</v>
      </c>
      <c r="HZS10" t="s">
        <v>6115</v>
      </c>
      <c r="HZT10" t="s">
        <v>6116</v>
      </c>
      <c r="HZU10" t="s">
        <v>6117</v>
      </c>
      <c r="HZV10" t="s">
        <v>6118</v>
      </c>
      <c r="HZW10" t="s">
        <v>6119</v>
      </c>
      <c r="HZX10" t="s">
        <v>6120</v>
      </c>
      <c r="HZY10" t="s">
        <v>6121</v>
      </c>
      <c r="HZZ10" t="s">
        <v>6122</v>
      </c>
      <c r="IAA10" t="s">
        <v>6123</v>
      </c>
      <c r="IAB10" t="s">
        <v>6124</v>
      </c>
      <c r="IAC10" t="s">
        <v>6125</v>
      </c>
      <c r="IAD10" t="s">
        <v>6126</v>
      </c>
      <c r="IAE10" t="s">
        <v>6127</v>
      </c>
      <c r="IAF10" t="s">
        <v>6128</v>
      </c>
      <c r="IAG10" t="s">
        <v>6129</v>
      </c>
      <c r="IAH10" t="s">
        <v>6130</v>
      </c>
      <c r="IAI10" t="s">
        <v>6131</v>
      </c>
      <c r="IAJ10" t="s">
        <v>6132</v>
      </c>
      <c r="IAK10" t="s">
        <v>6133</v>
      </c>
      <c r="IAL10" t="s">
        <v>6134</v>
      </c>
      <c r="IAM10" t="s">
        <v>6135</v>
      </c>
      <c r="IAN10" t="s">
        <v>6136</v>
      </c>
      <c r="IAO10" t="s">
        <v>6137</v>
      </c>
      <c r="IAP10" t="s">
        <v>6138</v>
      </c>
      <c r="IAQ10" t="s">
        <v>6139</v>
      </c>
      <c r="IAR10" t="s">
        <v>6140</v>
      </c>
      <c r="IAS10" t="s">
        <v>6141</v>
      </c>
      <c r="IAT10" t="s">
        <v>6142</v>
      </c>
      <c r="IAU10" t="s">
        <v>6143</v>
      </c>
      <c r="IAV10" t="s">
        <v>6144</v>
      </c>
      <c r="IAW10" t="s">
        <v>6145</v>
      </c>
      <c r="IAX10" t="s">
        <v>6146</v>
      </c>
      <c r="IAY10" t="s">
        <v>6147</v>
      </c>
      <c r="IAZ10" t="s">
        <v>6148</v>
      </c>
      <c r="IBA10" t="s">
        <v>6149</v>
      </c>
      <c r="IBB10" t="s">
        <v>6150</v>
      </c>
      <c r="IBC10" t="s">
        <v>6151</v>
      </c>
      <c r="IBD10" t="s">
        <v>6152</v>
      </c>
      <c r="IBE10" t="s">
        <v>6153</v>
      </c>
      <c r="IBF10" t="s">
        <v>6154</v>
      </c>
      <c r="IBG10" t="s">
        <v>6155</v>
      </c>
      <c r="IBH10" t="s">
        <v>6156</v>
      </c>
      <c r="IBI10" t="s">
        <v>6157</v>
      </c>
      <c r="IBJ10" t="s">
        <v>6158</v>
      </c>
      <c r="IBK10" t="s">
        <v>6159</v>
      </c>
      <c r="IBL10" t="s">
        <v>6160</v>
      </c>
      <c r="IBM10" t="s">
        <v>6161</v>
      </c>
      <c r="IBN10" t="s">
        <v>6162</v>
      </c>
      <c r="IBO10" t="s">
        <v>6163</v>
      </c>
      <c r="IBP10" t="s">
        <v>6164</v>
      </c>
      <c r="IBQ10" t="s">
        <v>6165</v>
      </c>
      <c r="IBR10" t="s">
        <v>6166</v>
      </c>
      <c r="IBS10" t="s">
        <v>6167</v>
      </c>
      <c r="IBT10" t="s">
        <v>6168</v>
      </c>
      <c r="IBU10" t="s">
        <v>6169</v>
      </c>
      <c r="IBV10" t="s">
        <v>6170</v>
      </c>
      <c r="IBW10" t="s">
        <v>6171</v>
      </c>
      <c r="IBX10" t="s">
        <v>6172</v>
      </c>
      <c r="IBY10" t="s">
        <v>6173</v>
      </c>
      <c r="IBZ10" t="s">
        <v>6174</v>
      </c>
      <c r="ICA10" t="s">
        <v>6175</v>
      </c>
      <c r="ICB10" t="s">
        <v>6176</v>
      </c>
      <c r="ICC10" t="s">
        <v>6177</v>
      </c>
      <c r="ICD10" t="s">
        <v>6178</v>
      </c>
      <c r="ICE10" t="s">
        <v>6179</v>
      </c>
      <c r="ICF10" t="s">
        <v>6180</v>
      </c>
      <c r="ICG10" t="s">
        <v>6181</v>
      </c>
      <c r="ICH10" t="s">
        <v>6182</v>
      </c>
      <c r="ICI10" t="s">
        <v>6183</v>
      </c>
      <c r="ICJ10" t="s">
        <v>6184</v>
      </c>
      <c r="ICK10" t="s">
        <v>6185</v>
      </c>
      <c r="ICL10" t="s">
        <v>6186</v>
      </c>
      <c r="ICM10" t="s">
        <v>6187</v>
      </c>
      <c r="ICN10" t="s">
        <v>6188</v>
      </c>
      <c r="ICO10" t="s">
        <v>6189</v>
      </c>
      <c r="ICP10" t="s">
        <v>6190</v>
      </c>
      <c r="ICQ10" t="s">
        <v>6191</v>
      </c>
      <c r="ICR10" t="s">
        <v>6192</v>
      </c>
      <c r="ICS10" t="s">
        <v>6193</v>
      </c>
      <c r="ICT10" t="s">
        <v>6194</v>
      </c>
      <c r="ICU10" t="s">
        <v>6195</v>
      </c>
      <c r="ICV10" t="s">
        <v>6196</v>
      </c>
      <c r="ICW10" t="s">
        <v>6197</v>
      </c>
      <c r="ICX10" t="s">
        <v>6198</v>
      </c>
      <c r="ICY10" t="s">
        <v>6199</v>
      </c>
      <c r="ICZ10" t="s">
        <v>6200</v>
      </c>
      <c r="IDA10" t="s">
        <v>6201</v>
      </c>
      <c r="IDB10" t="s">
        <v>6202</v>
      </c>
      <c r="IDC10" t="s">
        <v>6203</v>
      </c>
      <c r="IDD10" t="s">
        <v>6204</v>
      </c>
      <c r="IDE10" t="s">
        <v>6205</v>
      </c>
      <c r="IDF10" t="s">
        <v>6206</v>
      </c>
      <c r="IDG10" t="s">
        <v>6207</v>
      </c>
      <c r="IDH10" t="s">
        <v>6208</v>
      </c>
      <c r="IDI10" t="s">
        <v>6209</v>
      </c>
      <c r="IDJ10" t="s">
        <v>6210</v>
      </c>
      <c r="IDK10" t="s">
        <v>6211</v>
      </c>
      <c r="IDL10" t="s">
        <v>6212</v>
      </c>
      <c r="IDM10" t="s">
        <v>6213</v>
      </c>
      <c r="IDN10" t="s">
        <v>6214</v>
      </c>
      <c r="IDO10" t="s">
        <v>6215</v>
      </c>
      <c r="IDP10" t="s">
        <v>6216</v>
      </c>
      <c r="IDQ10" t="s">
        <v>6217</v>
      </c>
      <c r="IDR10" t="s">
        <v>6218</v>
      </c>
      <c r="IDS10" t="s">
        <v>6219</v>
      </c>
      <c r="IDT10" t="s">
        <v>6220</v>
      </c>
      <c r="IDU10" t="s">
        <v>6221</v>
      </c>
      <c r="IDV10" t="s">
        <v>6222</v>
      </c>
      <c r="IDW10" t="s">
        <v>6223</v>
      </c>
      <c r="IDX10" t="s">
        <v>6224</v>
      </c>
      <c r="IDY10" t="s">
        <v>6225</v>
      </c>
      <c r="IDZ10" t="s">
        <v>6226</v>
      </c>
      <c r="IEA10" t="s">
        <v>6227</v>
      </c>
      <c r="IEB10" t="s">
        <v>6228</v>
      </c>
      <c r="IEC10" t="s">
        <v>6229</v>
      </c>
      <c r="IED10" t="s">
        <v>6230</v>
      </c>
      <c r="IEE10" t="s">
        <v>6231</v>
      </c>
      <c r="IEF10" t="s">
        <v>6232</v>
      </c>
      <c r="IEG10" t="s">
        <v>6233</v>
      </c>
      <c r="IEH10" t="s">
        <v>6234</v>
      </c>
      <c r="IEI10" t="s">
        <v>6235</v>
      </c>
      <c r="IEJ10" t="s">
        <v>6236</v>
      </c>
      <c r="IEK10" t="s">
        <v>6237</v>
      </c>
      <c r="IEL10" t="s">
        <v>6238</v>
      </c>
      <c r="IEM10" t="s">
        <v>6239</v>
      </c>
      <c r="IEN10" t="s">
        <v>6240</v>
      </c>
      <c r="IEO10" t="s">
        <v>6241</v>
      </c>
      <c r="IEP10" t="s">
        <v>6242</v>
      </c>
      <c r="IEQ10" t="s">
        <v>6243</v>
      </c>
      <c r="IER10" t="s">
        <v>6244</v>
      </c>
      <c r="IES10" t="s">
        <v>6245</v>
      </c>
      <c r="IET10" t="s">
        <v>6246</v>
      </c>
      <c r="IEU10" t="s">
        <v>6247</v>
      </c>
      <c r="IEV10" t="s">
        <v>6248</v>
      </c>
      <c r="IEW10" t="s">
        <v>6249</v>
      </c>
      <c r="IEX10" t="s">
        <v>6250</v>
      </c>
      <c r="IEY10" t="s">
        <v>6251</v>
      </c>
      <c r="IEZ10" t="s">
        <v>6252</v>
      </c>
      <c r="IFA10" t="s">
        <v>6253</v>
      </c>
      <c r="IFB10" t="s">
        <v>6254</v>
      </c>
      <c r="IFC10" t="s">
        <v>6255</v>
      </c>
      <c r="IFD10" t="s">
        <v>6256</v>
      </c>
      <c r="IFE10" t="s">
        <v>6257</v>
      </c>
      <c r="IFF10" t="s">
        <v>6258</v>
      </c>
      <c r="IFG10" t="s">
        <v>6259</v>
      </c>
      <c r="IFH10" t="s">
        <v>6260</v>
      </c>
      <c r="IFI10" t="s">
        <v>6261</v>
      </c>
      <c r="IFJ10" t="s">
        <v>6262</v>
      </c>
      <c r="IFK10" t="s">
        <v>6263</v>
      </c>
      <c r="IFL10" t="s">
        <v>6264</v>
      </c>
      <c r="IFM10" t="s">
        <v>6265</v>
      </c>
      <c r="IFN10" t="s">
        <v>6266</v>
      </c>
      <c r="IFO10" t="s">
        <v>6267</v>
      </c>
      <c r="IFP10" t="s">
        <v>6268</v>
      </c>
      <c r="IFQ10" t="s">
        <v>6269</v>
      </c>
      <c r="IFR10" t="s">
        <v>6270</v>
      </c>
      <c r="IFS10" t="s">
        <v>6271</v>
      </c>
      <c r="IFT10" t="s">
        <v>6272</v>
      </c>
      <c r="IFU10" t="s">
        <v>6273</v>
      </c>
      <c r="IFV10" t="s">
        <v>6274</v>
      </c>
      <c r="IFW10" t="s">
        <v>6275</v>
      </c>
      <c r="IFX10" t="s">
        <v>6276</v>
      </c>
      <c r="IFY10" t="s">
        <v>6277</v>
      </c>
      <c r="IFZ10" t="s">
        <v>6278</v>
      </c>
      <c r="IGA10" t="s">
        <v>6279</v>
      </c>
      <c r="IGB10" t="s">
        <v>6280</v>
      </c>
      <c r="IGC10" t="s">
        <v>6281</v>
      </c>
      <c r="IGD10" t="s">
        <v>6282</v>
      </c>
      <c r="IGE10" t="s">
        <v>6283</v>
      </c>
      <c r="IGF10" t="s">
        <v>6284</v>
      </c>
      <c r="IGG10" t="s">
        <v>6285</v>
      </c>
      <c r="IGH10" t="s">
        <v>6286</v>
      </c>
      <c r="IGI10" t="s">
        <v>6287</v>
      </c>
      <c r="IGJ10" t="s">
        <v>6288</v>
      </c>
      <c r="IGK10" t="s">
        <v>6289</v>
      </c>
      <c r="IGL10" t="s">
        <v>6290</v>
      </c>
      <c r="IGM10" t="s">
        <v>6291</v>
      </c>
      <c r="IGN10" t="s">
        <v>6292</v>
      </c>
      <c r="IGO10" t="s">
        <v>6293</v>
      </c>
      <c r="IGP10" t="s">
        <v>6294</v>
      </c>
      <c r="IGQ10" t="s">
        <v>6295</v>
      </c>
      <c r="IGR10" t="s">
        <v>6296</v>
      </c>
      <c r="IGS10" t="s">
        <v>6297</v>
      </c>
      <c r="IGT10" t="s">
        <v>6298</v>
      </c>
      <c r="IGU10" t="s">
        <v>6299</v>
      </c>
      <c r="IGV10" t="s">
        <v>6300</v>
      </c>
      <c r="IGW10" t="s">
        <v>6301</v>
      </c>
      <c r="IGX10" t="s">
        <v>6302</v>
      </c>
      <c r="IGY10" t="s">
        <v>6303</v>
      </c>
      <c r="IGZ10" t="s">
        <v>6304</v>
      </c>
      <c r="IHA10" t="s">
        <v>6305</v>
      </c>
      <c r="IHB10" t="s">
        <v>6306</v>
      </c>
      <c r="IHC10" t="s">
        <v>6307</v>
      </c>
      <c r="IHD10" t="s">
        <v>6308</v>
      </c>
      <c r="IHE10" t="s">
        <v>6309</v>
      </c>
      <c r="IHF10" t="s">
        <v>6310</v>
      </c>
      <c r="IHG10" t="s">
        <v>6311</v>
      </c>
      <c r="IHH10" t="s">
        <v>6312</v>
      </c>
      <c r="IHI10" t="s">
        <v>6313</v>
      </c>
      <c r="IHJ10" t="s">
        <v>6314</v>
      </c>
      <c r="IHK10" t="s">
        <v>6315</v>
      </c>
      <c r="IHL10" t="s">
        <v>6316</v>
      </c>
      <c r="IHM10" t="s">
        <v>6317</v>
      </c>
      <c r="IHN10" t="s">
        <v>6318</v>
      </c>
      <c r="IHO10" t="s">
        <v>6319</v>
      </c>
      <c r="IHP10" t="s">
        <v>6320</v>
      </c>
      <c r="IHQ10" t="s">
        <v>6321</v>
      </c>
      <c r="IHR10" t="s">
        <v>6322</v>
      </c>
      <c r="IHS10" t="s">
        <v>6323</v>
      </c>
      <c r="IHT10" t="s">
        <v>6324</v>
      </c>
      <c r="IHU10" t="s">
        <v>6325</v>
      </c>
      <c r="IHV10" t="s">
        <v>6326</v>
      </c>
      <c r="IHW10" t="s">
        <v>6327</v>
      </c>
      <c r="IHX10" t="s">
        <v>6328</v>
      </c>
      <c r="IHY10" t="s">
        <v>6329</v>
      </c>
      <c r="IHZ10" t="s">
        <v>6330</v>
      </c>
      <c r="IIA10" t="s">
        <v>6331</v>
      </c>
      <c r="IIB10" t="s">
        <v>6332</v>
      </c>
      <c r="IIC10" t="s">
        <v>6333</v>
      </c>
      <c r="IID10" t="s">
        <v>6334</v>
      </c>
      <c r="IIE10" t="s">
        <v>6335</v>
      </c>
      <c r="IIF10" t="s">
        <v>6336</v>
      </c>
      <c r="IIG10" t="s">
        <v>6337</v>
      </c>
      <c r="IIH10" t="s">
        <v>6338</v>
      </c>
      <c r="III10" t="s">
        <v>6339</v>
      </c>
      <c r="IIJ10" t="s">
        <v>6340</v>
      </c>
      <c r="IIK10" t="s">
        <v>6341</v>
      </c>
      <c r="IIL10" t="s">
        <v>6342</v>
      </c>
      <c r="IIM10" t="s">
        <v>6343</v>
      </c>
      <c r="IIN10" t="s">
        <v>6344</v>
      </c>
      <c r="IIO10" t="s">
        <v>6345</v>
      </c>
      <c r="IIP10" t="s">
        <v>6346</v>
      </c>
      <c r="IIQ10" t="s">
        <v>6347</v>
      </c>
      <c r="IIR10" t="s">
        <v>6348</v>
      </c>
      <c r="IIS10" t="s">
        <v>6349</v>
      </c>
      <c r="IIT10" t="s">
        <v>6350</v>
      </c>
      <c r="IIU10" t="s">
        <v>6351</v>
      </c>
      <c r="IIV10" t="s">
        <v>6352</v>
      </c>
      <c r="IIW10" t="s">
        <v>6353</v>
      </c>
      <c r="IIX10" t="s">
        <v>6354</v>
      </c>
      <c r="IIY10" t="s">
        <v>6355</v>
      </c>
      <c r="IIZ10" t="s">
        <v>6356</v>
      </c>
      <c r="IJA10" t="s">
        <v>6357</v>
      </c>
      <c r="IJB10" t="s">
        <v>6358</v>
      </c>
      <c r="IJC10" t="s">
        <v>6359</v>
      </c>
      <c r="IJD10" t="s">
        <v>6360</v>
      </c>
      <c r="IJE10" t="s">
        <v>6361</v>
      </c>
      <c r="IJF10" t="s">
        <v>6362</v>
      </c>
      <c r="IJG10" t="s">
        <v>6363</v>
      </c>
      <c r="IJH10" t="s">
        <v>6364</v>
      </c>
      <c r="IJI10" t="s">
        <v>6365</v>
      </c>
      <c r="IJJ10" t="s">
        <v>6366</v>
      </c>
      <c r="IJK10" t="s">
        <v>6367</v>
      </c>
      <c r="IJL10" t="s">
        <v>6368</v>
      </c>
      <c r="IJM10" t="s">
        <v>6369</v>
      </c>
      <c r="IJN10" t="s">
        <v>6370</v>
      </c>
      <c r="IJO10" t="s">
        <v>6371</v>
      </c>
      <c r="IJP10" t="s">
        <v>6372</v>
      </c>
      <c r="IJQ10" t="s">
        <v>6373</v>
      </c>
      <c r="IJR10" t="s">
        <v>6374</v>
      </c>
      <c r="IJS10" t="s">
        <v>6375</v>
      </c>
      <c r="IJT10" t="s">
        <v>6376</v>
      </c>
      <c r="IJU10" t="s">
        <v>6377</v>
      </c>
      <c r="IJV10" t="s">
        <v>6378</v>
      </c>
      <c r="IJW10" t="s">
        <v>6379</v>
      </c>
      <c r="IJX10" t="s">
        <v>6380</v>
      </c>
      <c r="IJY10" t="s">
        <v>6381</v>
      </c>
      <c r="IJZ10" t="s">
        <v>6382</v>
      </c>
      <c r="IKA10" t="s">
        <v>6383</v>
      </c>
      <c r="IKB10" t="s">
        <v>6384</v>
      </c>
      <c r="IKC10" t="s">
        <v>6385</v>
      </c>
      <c r="IKD10" t="s">
        <v>6386</v>
      </c>
      <c r="IKE10" t="s">
        <v>6387</v>
      </c>
      <c r="IKF10" t="s">
        <v>6388</v>
      </c>
      <c r="IKG10" t="s">
        <v>6389</v>
      </c>
      <c r="IKH10" t="s">
        <v>6390</v>
      </c>
      <c r="IKI10" t="s">
        <v>6391</v>
      </c>
      <c r="IKJ10" t="s">
        <v>6392</v>
      </c>
      <c r="IKK10" t="s">
        <v>6393</v>
      </c>
      <c r="IKL10" t="s">
        <v>6394</v>
      </c>
      <c r="IKM10" t="s">
        <v>6395</v>
      </c>
      <c r="IKN10" t="s">
        <v>6396</v>
      </c>
      <c r="IKO10" t="s">
        <v>6397</v>
      </c>
      <c r="IKP10" t="s">
        <v>6398</v>
      </c>
      <c r="IKQ10" t="s">
        <v>6399</v>
      </c>
      <c r="IKR10" t="s">
        <v>6400</v>
      </c>
      <c r="IKS10" t="s">
        <v>6401</v>
      </c>
      <c r="IKT10" t="s">
        <v>6402</v>
      </c>
      <c r="IKU10" t="s">
        <v>6403</v>
      </c>
      <c r="IKV10" t="s">
        <v>6404</v>
      </c>
      <c r="IKW10" t="s">
        <v>6405</v>
      </c>
      <c r="IKX10" t="s">
        <v>6406</v>
      </c>
      <c r="IKY10" t="s">
        <v>6407</v>
      </c>
      <c r="IKZ10" t="s">
        <v>6408</v>
      </c>
      <c r="ILA10" t="s">
        <v>6409</v>
      </c>
      <c r="ILB10" t="s">
        <v>6410</v>
      </c>
      <c r="ILC10" t="s">
        <v>6411</v>
      </c>
      <c r="ILD10" t="s">
        <v>6412</v>
      </c>
      <c r="ILE10" t="s">
        <v>6413</v>
      </c>
      <c r="ILF10" t="s">
        <v>6414</v>
      </c>
      <c r="ILG10" t="s">
        <v>6415</v>
      </c>
      <c r="ILH10" t="s">
        <v>6416</v>
      </c>
      <c r="ILI10" t="s">
        <v>6417</v>
      </c>
      <c r="ILJ10" t="s">
        <v>6418</v>
      </c>
      <c r="ILK10" t="s">
        <v>6419</v>
      </c>
      <c r="ILL10" t="s">
        <v>6420</v>
      </c>
      <c r="ILM10" t="s">
        <v>6421</v>
      </c>
      <c r="ILN10" t="s">
        <v>6422</v>
      </c>
      <c r="ILO10" t="s">
        <v>6423</v>
      </c>
      <c r="ILP10" t="s">
        <v>6424</v>
      </c>
      <c r="ILQ10" t="s">
        <v>6425</v>
      </c>
      <c r="ILR10" t="s">
        <v>6426</v>
      </c>
      <c r="ILS10" t="s">
        <v>6427</v>
      </c>
      <c r="ILT10" t="s">
        <v>6428</v>
      </c>
      <c r="ILU10" t="s">
        <v>6429</v>
      </c>
      <c r="ILV10" t="s">
        <v>6430</v>
      </c>
      <c r="ILW10" t="s">
        <v>6431</v>
      </c>
      <c r="ILX10" t="s">
        <v>6432</v>
      </c>
      <c r="ILY10" t="s">
        <v>6433</v>
      </c>
      <c r="ILZ10" t="s">
        <v>6434</v>
      </c>
      <c r="IMA10" t="s">
        <v>6435</v>
      </c>
      <c r="IMB10" t="s">
        <v>6436</v>
      </c>
      <c r="IMC10" t="s">
        <v>6437</v>
      </c>
      <c r="IMD10" t="s">
        <v>6438</v>
      </c>
      <c r="IME10" t="s">
        <v>6439</v>
      </c>
      <c r="IMF10" t="s">
        <v>6440</v>
      </c>
      <c r="IMG10" t="s">
        <v>6441</v>
      </c>
      <c r="IMH10" t="s">
        <v>6442</v>
      </c>
      <c r="IMI10" t="s">
        <v>6443</v>
      </c>
      <c r="IMJ10" t="s">
        <v>6444</v>
      </c>
      <c r="IMK10" t="s">
        <v>6445</v>
      </c>
      <c r="IML10" t="s">
        <v>6446</v>
      </c>
      <c r="IMM10" t="s">
        <v>6447</v>
      </c>
      <c r="IMN10" t="s">
        <v>6448</v>
      </c>
      <c r="IMO10" t="s">
        <v>6449</v>
      </c>
      <c r="IMP10" t="s">
        <v>6450</v>
      </c>
      <c r="IMQ10" t="s">
        <v>6451</v>
      </c>
      <c r="IMR10" t="s">
        <v>6452</v>
      </c>
      <c r="IMS10" t="s">
        <v>6453</v>
      </c>
      <c r="IMT10" t="s">
        <v>6454</v>
      </c>
      <c r="IMU10" t="s">
        <v>6455</v>
      </c>
      <c r="IMV10" t="s">
        <v>6456</v>
      </c>
      <c r="IMW10" t="s">
        <v>6457</v>
      </c>
      <c r="IMX10" t="s">
        <v>6458</v>
      </c>
      <c r="IMY10" t="s">
        <v>6459</v>
      </c>
      <c r="IMZ10" t="s">
        <v>6460</v>
      </c>
      <c r="INA10" t="s">
        <v>6461</v>
      </c>
      <c r="INB10" t="s">
        <v>6462</v>
      </c>
      <c r="INC10" t="s">
        <v>6463</v>
      </c>
      <c r="IND10" t="s">
        <v>6464</v>
      </c>
      <c r="INE10" t="s">
        <v>6465</v>
      </c>
      <c r="INF10" t="s">
        <v>6466</v>
      </c>
      <c r="ING10" t="s">
        <v>6467</v>
      </c>
      <c r="INH10" t="s">
        <v>6468</v>
      </c>
      <c r="INI10" t="s">
        <v>6469</v>
      </c>
      <c r="INJ10" t="s">
        <v>6470</v>
      </c>
      <c r="INK10" t="s">
        <v>6471</v>
      </c>
      <c r="INL10" t="s">
        <v>6472</v>
      </c>
      <c r="INM10" t="s">
        <v>6473</v>
      </c>
      <c r="INN10" t="s">
        <v>6474</v>
      </c>
      <c r="INO10" t="s">
        <v>6475</v>
      </c>
      <c r="INP10" t="s">
        <v>6476</v>
      </c>
      <c r="INQ10" t="s">
        <v>6477</v>
      </c>
      <c r="INR10" t="s">
        <v>6478</v>
      </c>
      <c r="INS10" t="s">
        <v>6479</v>
      </c>
      <c r="INT10" t="s">
        <v>6480</v>
      </c>
      <c r="INU10" t="s">
        <v>6481</v>
      </c>
      <c r="INV10" t="s">
        <v>6482</v>
      </c>
      <c r="INW10" t="s">
        <v>6483</v>
      </c>
      <c r="INX10" t="s">
        <v>6484</v>
      </c>
      <c r="INY10" t="s">
        <v>6485</v>
      </c>
      <c r="INZ10" t="s">
        <v>6486</v>
      </c>
      <c r="IOA10" t="s">
        <v>6487</v>
      </c>
      <c r="IOB10" t="s">
        <v>6488</v>
      </c>
      <c r="IOC10" t="s">
        <v>6489</v>
      </c>
      <c r="IOD10" t="s">
        <v>6490</v>
      </c>
      <c r="IOE10" t="s">
        <v>6491</v>
      </c>
      <c r="IOF10" t="s">
        <v>6492</v>
      </c>
      <c r="IOG10" t="s">
        <v>6493</v>
      </c>
      <c r="IOH10" t="s">
        <v>6494</v>
      </c>
      <c r="IOI10" t="s">
        <v>6495</v>
      </c>
      <c r="IOJ10" t="s">
        <v>6496</v>
      </c>
      <c r="IOK10" t="s">
        <v>6497</v>
      </c>
      <c r="IOL10" t="s">
        <v>6498</v>
      </c>
      <c r="IOM10" t="s">
        <v>6499</v>
      </c>
      <c r="ION10" t="s">
        <v>6500</v>
      </c>
      <c r="IOO10" t="s">
        <v>6501</v>
      </c>
      <c r="IOP10" t="s">
        <v>6502</v>
      </c>
      <c r="IOQ10" t="s">
        <v>6503</v>
      </c>
      <c r="IOR10" t="s">
        <v>6504</v>
      </c>
      <c r="IOS10" t="s">
        <v>6505</v>
      </c>
      <c r="IOT10" t="s">
        <v>6506</v>
      </c>
      <c r="IOU10" t="s">
        <v>6507</v>
      </c>
      <c r="IOV10" t="s">
        <v>6508</v>
      </c>
      <c r="IOW10" t="s">
        <v>6509</v>
      </c>
      <c r="IOX10" t="s">
        <v>6510</v>
      </c>
      <c r="IOY10" t="s">
        <v>6511</v>
      </c>
      <c r="IOZ10" t="s">
        <v>6512</v>
      </c>
      <c r="IPA10" t="s">
        <v>6513</v>
      </c>
      <c r="IPB10" t="s">
        <v>6514</v>
      </c>
      <c r="IPC10" t="s">
        <v>6515</v>
      </c>
      <c r="IPD10" t="s">
        <v>6516</v>
      </c>
      <c r="IPE10" t="s">
        <v>6517</v>
      </c>
      <c r="IPF10" t="s">
        <v>6518</v>
      </c>
      <c r="IPG10" t="s">
        <v>6519</v>
      </c>
      <c r="IPH10" t="s">
        <v>6520</v>
      </c>
      <c r="IPI10" t="s">
        <v>6521</v>
      </c>
      <c r="IPJ10" t="s">
        <v>6522</v>
      </c>
      <c r="IPK10" t="s">
        <v>6523</v>
      </c>
      <c r="IPL10" t="s">
        <v>6524</v>
      </c>
      <c r="IPM10" t="s">
        <v>6525</v>
      </c>
      <c r="IPN10" t="s">
        <v>6526</v>
      </c>
      <c r="IPO10" t="s">
        <v>6527</v>
      </c>
      <c r="IPP10" t="s">
        <v>6528</v>
      </c>
      <c r="IPQ10" t="s">
        <v>6529</v>
      </c>
      <c r="IPR10" t="s">
        <v>6530</v>
      </c>
      <c r="IPS10" t="s">
        <v>6531</v>
      </c>
      <c r="IPT10" t="s">
        <v>6532</v>
      </c>
      <c r="IPU10" t="s">
        <v>6533</v>
      </c>
      <c r="IPV10" t="s">
        <v>6534</v>
      </c>
      <c r="IPW10" t="s">
        <v>6535</v>
      </c>
      <c r="IPX10" t="s">
        <v>6536</v>
      </c>
      <c r="IPY10" t="s">
        <v>6537</v>
      </c>
      <c r="IPZ10" t="s">
        <v>6538</v>
      </c>
      <c r="IQA10" t="s">
        <v>6539</v>
      </c>
      <c r="IQB10" t="s">
        <v>6540</v>
      </c>
      <c r="IQC10" t="s">
        <v>6541</v>
      </c>
      <c r="IQD10" t="s">
        <v>6542</v>
      </c>
      <c r="IQE10" t="s">
        <v>6543</v>
      </c>
      <c r="IQF10" t="s">
        <v>6544</v>
      </c>
      <c r="IQG10" t="s">
        <v>6545</v>
      </c>
      <c r="IQH10" t="s">
        <v>6546</v>
      </c>
      <c r="IQI10" t="s">
        <v>6547</v>
      </c>
      <c r="IQJ10" t="s">
        <v>6548</v>
      </c>
      <c r="IQK10" t="s">
        <v>6549</v>
      </c>
      <c r="IQL10" t="s">
        <v>6550</v>
      </c>
      <c r="IQM10" t="s">
        <v>6551</v>
      </c>
      <c r="IQN10" t="s">
        <v>6552</v>
      </c>
      <c r="IQO10" t="s">
        <v>6553</v>
      </c>
      <c r="IQP10" t="s">
        <v>6554</v>
      </c>
      <c r="IQQ10" t="s">
        <v>6555</v>
      </c>
      <c r="IQR10" t="s">
        <v>6556</v>
      </c>
      <c r="IQS10" t="s">
        <v>6557</v>
      </c>
      <c r="IQT10" t="s">
        <v>6558</v>
      </c>
      <c r="IQU10" t="s">
        <v>6559</v>
      </c>
      <c r="IQV10" t="s">
        <v>6560</v>
      </c>
      <c r="IQW10" t="s">
        <v>6561</v>
      </c>
      <c r="IQX10" t="s">
        <v>6562</v>
      </c>
      <c r="IQY10" t="s">
        <v>6563</v>
      </c>
      <c r="IQZ10" t="s">
        <v>6564</v>
      </c>
      <c r="IRA10" t="s">
        <v>6565</v>
      </c>
      <c r="IRB10" t="s">
        <v>6566</v>
      </c>
      <c r="IRC10" t="s">
        <v>6567</v>
      </c>
      <c r="IRD10" t="s">
        <v>6568</v>
      </c>
      <c r="IRE10" t="s">
        <v>6569</v>
      </c>
      <c r="IRF10" t="s">
        <v>6570</v>
      </c>
      <c r="IRG10" t="s">
        <v>6571</v>
      </c>
      <c r="IRH10" t="s">
        <v>6572</v>
      </c>
      <c r="IRI10" t="s">
        <v>6573</v>
      </c>
      <c r="IRJ10" t="s">
        <v>6574</v>
      </c>
      <c r="IRK10" t="s">
        <v>6575</v>
      </c>
      <c r="IRL10" t="s">
        <v>6576</v>
      </c>
      <c r="IRM10" t="s">
        <v>6577</v>
      </c>
      <c r="IRN10" t="s">
        <v>6578</v>
      </c>
      <c r="IRO10" t="s">
        <v>6579</v>
      </c>
      <c r="IRP10" t="s">
        <v>6580</v>
      </c>
      <c r="IRQ10" t="s">
        <v>6581</v>
      </c>
      <c r="IRR10" t="s">
        <v>6582</v>
      </c>
      <c r="IRS10" t="s">
        <v>6583</v>
      </c>
      <c r="IRT10" t="s">
        <v>6584</v>
      </c>
      <c r="IRU10" t="s">
        <v>6585</v>
      </c>
      <c r="IRV10" t="s">
        <v>6586</v>
      </c>
      <c r="IRW10" t="s">
        <v>6587</v>
      </c>
      <c r="IRX10" t="s">
        <v>6588</v>
      </c>
      <c r="IRY10" t="s">
        <v>6589</v>
      </c>
      <c r="IRZ10" t="s">
        <v>6590</v>
      </c>
      <c r="ISA10" t="s">
        <v>6591</v>
      </c>
      <c r="ISB10" t="s">
        <v>6592</v>
      </c>
      <c r="ISC10" t="s">
        <v>6593</v>
      </c>
      <c r="ISD10" t="s">
        <v>6594</v>
      </c>
      <c r="ISE10" t="s">
        <v>6595</v>
      </c>
      <c r="ISF10" t="s">
        <v>6596</v>
      </c>
      <c r="ISG10" t="s">
        <v>6597</v>
      </c>
      <c r="ISH10" t="s">
        <v>6598</v>
      </c>
      <c r="ISI10" t="s">
        <v>6599</v>
      </c>
      <c r="ISJ10" t="s">
        <v>6600</v>
      </c>
      <c r="ISK10" t="s">
        <v>6601</v>
      </c>
      <c r="ISL10" t="s">
        <v>6602</v>
      </c>
      <c r="ISM10" t="s">
        <v>6603</v>
      </c>
      <c r="ISN10" t="s">
        <v>6604</v>
      </c>
      <c r="ISO10" t="s">
        <v>6605</v>
      </c>
      <c r="ISP10" t="s">
        <v>6606</v>
      </c>
      <c r="ISQ10" t="s">
        <v>6607</v>
      </c>
      <c r="ISR10" t="s">
        <v>6608</v>
      </c>
      <c r="ISS10" t="s">
        <v>6609</v>
      </c>
      <c r="IST10" t="s">
        <v>6610</v>
      </c>
      <c r="ISU10" t="s">
        <v>6611</v>
      </c>
      <c r="ISV10" t="s">
        <v>6612</v>
      </c>
      <c r="ISW10" t="s">
        <v>6613</v>
      </c>
      <c r="ISX10" t="s">
        <v>6614</v>
      </c>
      <c r="ISY10" t="s">
        <v>6615</v>
      </c>
      <c r="ISZ10" t="s">
        <v>6616</v>
      </c>
      <c r="ITA10" t="s">
        <v>6617</v>
      </c>
      <c r="ITB10" t="s">
        <v>6618</v>
      </c>
      <c r="ITC10" t="s">
        <v>6619</v>
      </c>
      <c r="ITD10" t="s">
        <v>6620</v>
      </c>
      <c r="ITE10" t="s">
        <v>6621</v>
      </c>
      <c r="ITF10" t="s">
        <v>6622</v>
      </c>
      <c r="ITG10" t="s">
        <v>6623</v>
      </c>
      <c r="ITH10" t="s">
        <v>6624</v>
      </c>
      <c r="ITI10" t="s">
        <v>6625</v>
      </c>
      <c r="ITJ10" t="s">
        <v>6626</v>
      </c>
      <c r="ITK10" t="s">
        <v>6627</v>
      </c>
      <c r="ITL10" t="s">
        <v>6628</v>
      </c>
      <c r="ITM10" t="s">
        <v>6629</v>
      </c>
      <c r="ITN10" t="s">
        <v>6630</v>
      </c>
      <c r="ITO10" t="s">
        <v>6631</v>
      </c>
      <c r="ITP10" t="s">
        <v>6632</v>
      </c>
      <c r="ITQ10" t="s">
        <v>6633</v>
      </c>
      <c r="ITR10" t="s">
        <v>6634</v>
      </c>
      <c r="ITS10" t="s">
        <v>6635</v>
      </c>
      <c r="ITT10" t="s">
        <v>6636</v>
      </c>
      <c r="ITU10" t="s">
        <v>6637</v>
      </c>
      <c r="ITV10" t="s">
        <v>6638</v>
      </c>
      <c r="ITW10" t="s">
        <v>6639</v>
      </c>
      <c r="ITX10" t="s">
        <v>6640</v>
      </c>
      <c r="ITY10" t="s">
        <v>6641</v>
      </c>
      <c r="ITZ10" t="s">
        <v>6642</v>
      </c>
      <c r="IUA10" t="s">
        <v>6643</v>
      </c>
      <c r="IUB10" t="s">
        <v>6644</v>
      </c>
      <c r="IUC10" t="s">
        <v>6645</v>
      </c>
      <c r="IUD10" t="s">
        <v>6646</v>
      </c>
      <c r="IUE10" t="s">
        <v>6647</v>
      </c>
      <c r="IUF10" t="s">
        <v>6648</v>
      </c>
      <c r="IUG10" t="s">
        <v>6649</v>
      </c>
      <c r="IUH10" t="s">
        <v>6650</v>
      </c>
      <c r="IUI10" t="s">
        <v>6651</v>
      </c>
      <c r="IUJ10" t="s">
        <v>6652</v>
      </c>
      <c r="IUK10" t="s">
        <v>6653</v>
      </c>
      <c r="IUL10" t="s">
        <v>6654</v>
      </c>
      <c r="IUM10" t="s">
        <v>6655</v>
      </c>
      <c r="IUN10" t="s">
        <v>6656</v>
      </c>
      <c r="IUO10" t="s">
        <v>6657</v>
      </c>
      <c r="IUP10" t="s">
        <v>6658</v>
      </c>
      <c r="IUQ10" t="s">
        <v>6659</v>
      </c>
      <c r="IUR10" t="s">
        <v>6660</v>
      </c>
      <c r="IUS10" t="s">
        <v>6661</v>
      </c>
      <c r="IUT10" t="s">
        <v>6662</v>
      </c>
      <c r="IUU10" t="s">
        <v>6663</v>
      </c>
      <c r="IUV10" t="s">
        <v>6664</v>
      </c>
      <c r="IUW10" t="s">
        <v>6665</v>
      </c>
      <c r="IUX10" t="s">
        <v>6666</v>
      </c>
      <c r="IUY10" t="s">
        <v>6667</v>
      </c>
      <c r="IUZ10" t="s">
        <v>6668</v>
      </c>
      <c r="IVA10" t="s">
        <v>6669</v>
      </c>
      <c r="IVB10" t="s">
        <v>6670</v>
      </c>
      <c r="IVC10" t="s">
        <v>6671</v>
      </c>
      <c r="IVD10" t="s">
        <v>6672</v>
      </c>
      <c r="IVE10" t="s">
        <v>6673</v>
      </c>
      <c r="IVF10" t="s">
        <v>6674</v>
      </c>
      <c r="IVG10" t="s">
        <v>6675</v>
      </c>
      <c r="IVH10" t="s">
        <v>6676</v>
      </c>
      <c r="IVI10" t="s">
        <v>6677</v>
      </c>
      <c r="IVJ10" t="s">
        <v>6678</v>
      </c>
      <c r="IVK10" t="s">
        <v>6679</v>
      </c>
      <c r="IVL10" t="s">
        <v>6680</v>
      </c>
      <c r="IVM10" t="s">
        <v>6681</v>
      </c>
      <c r="IVN10" t="s">
        <v>6682</v>
      </c>
      <c r="IVO10" t="s">
        <v>6683</v>
      </c>
      <c r="IVP10" t="s">
        <v>6684</v>
      </c>
      <c r="IVQ10" t="s">
        <v>6685</v>
      </c>
      <c r="IVR10" t="s">
        <v>6686</v>
      </c>
      <c r="IVS10" t="s">
        <v>6687</v>
      </c>
      <c r="IVT10" t="s">
        <v>6688</v>
      </c>
      <c r="IVU10" t="s">
        <v>6689</v>
      </c>
      <c r="IVV10" t="s">
        <v>6690</v>
      </c>
      <c r="IVW10" t="s">
        <v>6691</v>
      </c>
      <c r="IVX10" t="s">
        <v>6692</v>
      </c>
      <c r="IVY10" t="s">
        <v>6693</v>
      </c>
      <c r="IVZ10" t="s">
        <v>6694</v>
      </c>
      <c r="IWA10" t="s">
        <v>6695</v>
      </c>
      <c r="IWB10" t="s">
        <v>6696</v>
      </c>
      <c r="IWC10" t="s">
        <v>6697</v>
      </c>
      <c r="IWD10" t="s">
        <v>6698</v>
      </c>
      <c r="IWE10" t="s">
        <v>6699</v>
      </c>
      <c r="IWF10" t="s">
        <v>6700</v>
      </c>
      <c r="IWG10" t="s">
        <v>6701</v>
      </c>
      <c r="IWH10" t="s">
        <v>6702</v>
      </c>
      <c r="IWI10" t="s">
        <v>6703</v>
      </c>
      <c r="IWJ10" t="s">
        <v>6704</v>
      </c>
      <c r="IWK10" t="s">
        <v>6705</v>
      </c>
      <c r="IWL10" t="s">
        <v>6706</v>
      </c>
      <c r="IWM10" t="s">
        <v>6707</v>
      </c>
      <c r="IWN10" t="s">
        <v>6708</v>
      </c>
      <c r="IWO10" t="s">
        <v>6709</v>
      </c>
      <c r="IWP10" t="s">
        <v>6710</v>
      </c>
      <c r="IWQ10" t="s">
        <v>6711</v>
      </c>
      <c r="IWR10" t="s">
        <v>6712</v>
      </c>
      <c r="IWS10" t="s">
        <v>6713</v>
      </c>
      <c r="IWT10" t="s">
        <v>6714</v>
      </c>
      <c r="IWU10" t="s">
        <v>6715</v>
      </c>
      <c r="IWV10" t="s">
        <v>6716</v>
      </c>
      <c r="IWW10" t="s">
        <v>6717</v>
      </c>
      <c r="IWX10" t="s">
        <v>6718</v>
      </c>
      <c r="IWY10" t="s">
        <v>6719</v>
      </c>
      <c r="IWZ10" t="s">
        <v>6720</v>
      </c>
      <c r="IXA10" t="s">
        <v>6721</v>
      </c>
      <c r="IXB10" t="s">
        <v>6722</v>
      </c>
      <c r="IXC10" t="s">
        <v>6723</v>
      </c>
      <c r="IXD10" t="s">
        <v>6724</v>
      </c>
      <c r="IXE10" t="s">
        <v>6725</v>
      </c>
      <c r="IXF10" t="s">
        <v>6726</v>
      </c>
      <c r="IXG10" t="s">
        <v>6727</v>
      </c>
      <c r="IXH10" t="s">
        <v>6728</v>
      </c>
      <c r="IXI10" t="s">
        <v>6729</v>
      </c>
      <c r="IXJ10" t="s">
        <v>6730</v>
      </c>
      <c r="IXK10" t="s">
        <v>6731</v>
      </c>
      <c r="IXL10" t="s">
        <v>6732</v>
      </c>
      <c r="IXM10" t="s">
        <v>6733</v>
      </c>
      <c r="IXN10" t="s">
        <v>6734</v>
      </c>
      <c r="IXO10" t="s">
        <v>6735</v>
      </c>
      <c r="IXP10" t="s">
        <v>6736</v>
      </c>
      <c r="IXQ10" t="s">
        <v>6737</v>
      </c>
      <c r="IXR10" t="s">
        <v>6738</v>
      </c>
      <c r="IXS10" t="s">
        <v>6739</v>
      </c>
      <c r="IXT10" t="s">
        <v>6740</v>
      </c>
      <c r="IXU10" t="s">
        <v>6741</v>
      </c>
      <c r="IXV10" t="s">
        <v>6742</v>
      </c>
      <c r="IXW10" t="s">
        <v>6743</v>
      </c>
      <c r="IXX10" t="s">
        <v>6744</v>
      </c>
      <c r="IXY10" t="s">
        <v>6745</v>
      </c>
      <c r="IXZ10" t="s">
        <v>6746</v>
      </c>
      <c r="IYA10" t="s">
        <v>6747</v>
      </c>
      <c r="IYB10" t="s">
        <v>6748</v>
      </c>
      <c r="IYC10" t="s">
        <v>6749</v>
      </c>
      <c r="IYD10" t="s">
        <v>6750</v>
      </c>
      <c r="IYE10" t="s">
        <v>6751</v>
      </c>
      <c r="IYF10" t="s">
        <v>6752</v>
      </c>
      <c r="IYG10" t="s">
        <v>6753</v>
      </c>
      <c r="IYH10" t="s">
        <v>6754</v>
      </c>
      <c r="IYI10" t="s">
        <v>6755</v>
      </c>
      <c r="IYJ10" t="s">
        <v>6756</v>
      </c>
      <c r="IYK10" t="s">
        <v>6757</v>
      </c>
      <c r="IYL10" t="s">
        <v>6758</v>
      </c>
      <c r="IYM10" t="s">
        <v>6759</v>
      </c>
      <c r="IYN10" t="s">
        <v>6760</v>
      </c>
      <c r="IYO10" t="s">
        <v>6761</v>
      </c>
      <c r="IYP10" t="s">
        <v>6762</v>
      </c>
      <c r="IYQ10" t="s">
        <v>6763</v>
      </c>
      <c r="IYR10" t="s">
        <v>6764</v>
      </c>
      <c r="IYS10" t="s">
        <v>6765</v>
      </c>
      <c r="IYT10" t="s">
        <v>6766</v>
      </c>
      <c r="IYU10" t="s">
        <v>6767</v>
      </c>
      <c r="IYV10" t="s">
        <v>6768</v>
      </c>
      <c r="IYW10" t="s">
        <v>6769</v>
      </c>
      <c r="IYX10" t="s">
        <v>6770</v>
      </c>
      <c r="IYY10" t="s">
        <v>6771</v>
      </c>
      <c r="IYZ10" t="s">
        <v>6772</v>
      </c>
      <c r="IZA10" t="s">
        <v>6773</v>
      </c>
      <c r="IZB10" t="s">
        <v>6774</v>
      </c>
      <c r="IZC10" t="s">
        <v>6775</v>
      </c>
      <c r="IZD10" t="s">
        <v>6776</v>
      </c>
      <c r="IZE10" t="s">
        <v>6777</v>
      </c>
      <c r="IZF10" t="s">
        <v>6778</v>
      </c>
      <c r="IZG10" t="s">
        <v>6779</v>
      </c>
      <c r="IZH10" t="s">
        <v>6780</v>
      </c>
      <c r="IZI10" t="s">
        <v>6781</v>
      </c>
      <c r="IZJ10" t="s">
        <v>6782</v>
      </c>
      <c r="IZK10" t="s">
        <v>6783</v>
      </c>
      <c r="IZL10" t="s">
        <v>6784</v>
      </c>
      <c r="IZM10" t="s">
        <v>6785</v>
      </c>
      <c r="IZN10" t="s">
        <v>6786</v>
      </c>
      <c r="IZO10" t="s">
        <v>6787</v>
      </c>
      <c r="IZP10" t="s">
        <v>6788</v>
      </c>
      <c r="IZQ10" t="s">
        <v>6789</v>
      </c>
      <c r="IZR10" t="s">
        <v>6790</v>
      </c>
      <c r="IZS10" t="s">
        <v>6791</v>
      </c>
      <c r="IZT10" t="s">
        <v>6792</v>
      </c>
      <c r="IZU10" t="s">
        <v>6793</v>
      </c>
      <c r="IZV10" t="s">
        <v>6794</v>
      </c>
      <c r="IZW10" t="s">
        <v>6795</v>
      </c>
      <c r="IZX10" t="s">
        <v>6796</v>
      </c>
      <c r="IZY10" t="s">
        <v>6797</v>
      </c>
      <c r="IZZ10" t="s">
        <v>6798</v>
      </c>
      <c r="JAA10" t="s">
        <v>6799</v>
      </c>
      <c r="JAB10" t="s">
        <v>6800</v>
      </c>
      <c r="JAC10" t="s">
        <v>6801</v>
      </c>
      <c r="JAD10" t="s">
        <v>6802</v>
      </c>
      <c r="JAE10" t="s">
        <v>6803</v>
      </c>
      <c r="JAF10" t="s">
        <v>6804</v>
      </c>
      <c r="JAG10" t="s">
        <v>6805</v>
      </c>
      <c r="JAH10" t="s">
        <v>6806</v>
      </c>
      <c r="JAI10" t="s">
        <v>6807</v>
      </c>
      <c r="JAJ10" t="s">
        <v>6808</v>
      </c>
      <c r="JAK10" t="s">
        <v>6809</v>
      </c>
      <c r="JAL10" t="s">
        <v>6810</v>
      </c>
      <c r="JAM10" t="s">
        <v>6811</v>
      </c>
      <c r="JAN10" t="s">
        <v>6812</v>
      </c>
      <c r="JAO10" t="s">
        <v>6813</v>
      </c>
      <c r="JAP10" t="s">
        <v>6814</v>
      </c>
      <c r="JAQ10" t="s">
        <v>6815</v>
      </c>
      <c r="JAR10" t="s">
        <v>6816</v>
      </c>
      <c r="JAS10" t="s">
        <v>6817</v>
      </c>
      <c r="JAT10" t="s">
        <v>6818</v>
      </c>
      <c r="JAU10" t="s">
        <v>6819</v>
      </c>
      <c r="JAV10" t="s">
        <v>6820</v>
      </c>
      <c r="JAW10" t="s">
        <v>6821</v>
      </c>
      <c r="JAX10" t="s">
        <v>6822</v>
      </c>
      <c r="JAY10" t="s">
        <v>6823</v>
      </c>
      <c r="JAZ10" t="s">
        <v>6824</v>
      </c>
      <c r="JBA10" t="s">
        <v>6825</v>
      </c>
      <c r="JBB10" t="s">
        <v>6826</v>
      </c>
      <c r="JBC10" t="s">
        <v>6827</v>
      </c>
      <c r="JBD10" t="s">
        <v>6828</v>
      </c>
      <c r="JBE10" t="s">
        <v>6829</v>
      </c>
      <c r="JBF10" t="s">
        <v>6830</v>
      </c>
      <c r="JBG10" t="s">
        <v>6831</v>
      </c>
      <c r="JBH10" t="s">
        <v>6832</v>
      </c>
      <c r="JBI10" t="s">
        <v>6833</v>
      </c>
      <c r="JBJ10" t="s">
        <v>6834</v>
      </c>
      <c r="JBK10" t="s">
        <v>6835</v>
      </c>
      <c r="JBL10" t="s">
        <v>6836</v>
      </c>
      <c r="JBM10" t="s">
        <v>6837</v>
      </c>
      <c r="JBN10" t="s">
        <v>6838</v>
      </c>
      <c r="JBO10" t="s">
        <v>6839</v>
      </c>
      <c r="JBP10" t="s">
        <v>6840</v>
      </c>
      <c r="JBQ10" t="s">
        <v>6841</v>
      </c>
      <c r="JBR10" t="s">
        <v>6842</v>
      </c>
      <c r="JBS10" t="s">
        <v>6843</v>
      </c>
      <c r="JBT10" t="s">
        <v>6844</v>
      </c>
      <c r="JBU10" t="s">
        <v>6845</v>
      </c>
      <c r="JBV10" t="s">
        <v>6846</v>
      </c>
      <c r="JBW10" t="s">
        <v>6847</v>
      </c>
      <c r="JBX10" t="s">
        <v>6848</v>
      </c>
      <c r="JBY10" t="s">
        <v>6849</v>
      </c>
      <c r="JBZ10" t="s">
        <v>6850</v>
      </c>
      <c r="JCA10" t="s">
        <v>6851</v>
      </c>
      <c r="JCB10" t="s">
        <v>6852</v>
      </c>
      <c r="JCC10" t="s">
        <v>6853</v>
      </c>
      <c r="JCD10" t="s">
        <v>6854</v>
      </c>
      <c r="JCE10" t="s">
        <v>6855</v>
      </c>
      <c r="JCF10" t="s">
        <v>6856</v>
      </c>
      <c r="JCG10" t="s">
        <v>6857</v>
      </c>
      <c r="JCH10" t="s">
        <v>6858</v>
      </c>
      <c r="JCI10" t="s">
        <v>6859</v>
      </c>
      <c r="JCJ10" t="s">
        <v>6860</v>
      </c>
      <c r="JCK10" t="s">
        <v>6861</v>
      </c>
      <c r="JCL10" t="s">
        <v>6862</v>
      </c>
      <c r="JCM10" t="s">
        <v>6863</v>
      </c>
      <c r="JCN10" t="s">
        <v>6864</v>
      </c>
      <c r="JCO10" t="s">
        <v>6865</v>
      </c>
      <c r="JCP10" t="s">
        <v>6866</v>
      </c>
      <c r="JCQ10" t="s">
        <v>6867</v>
      </c>
      <c r="JCR10" t="s">
        <v>6868</v>
      </c>
      <c r="JCS10" t="s">
        <v>6869</v>
      </c>
      <c r="JCT10" t="s">
        <v>6870</v>
      </c>
      <c r="JCU10" t="s">
        <v>6871</v>
      </c>
      <c r="JCV10" t="s">
        <v>6872</v>
      </c>
      <c r="JCW10" t="s">
        <v>6873</v>
      </c>
      <c r="JCX10" t="s">
        <v>6874</v>
      </c>
      <c r="JCY10" t="s">
        <v>6875</v>
      </c>
      <c r="JCZ10" t="s">
        <v>6876</v>
      </c>
      <c r="JDA10" t="s">
        <v>6877</v>
      </c>
      <c r="JDB10" t="s">
        <v>6878</v>
      </c>
      <c r="JDC10" t="s">
        <v>6879</v>
      </c>
      <c r="JDD10" t="s">
        <v>6880</v>
      </c>
      <c r="JDE10" t="s">
        <v>6881</v>
      </c>
      <c r="JDF10" t="s">
        <v>6882</v>
      </c>
      <c r="JDG10" t="s">
        <v>6883</v>
      </c>
      <c r="JDH10" t="s">
        <v>6884</v>
      </c>
      <c r="JDI10" t="s">
        <v>6885</v>
      </c>
      <c r="JDJ10" t="s">
        <v>6886</v>
      </c>
      <c r="JDK10" t="s">
        <v>6887</v>
      </c>
      <c r="JDL10" t="s">
        <v>6888</v>
      </c>
      <c r="JDM10" t="s">
        <v>6889</v>
      </c>
      <c r="JDN10" t="s">
        <v>6890</v>
      </c>
      <c r="JDO10" t="s">
        <v>6891</v>
      </c>
      <c r="JDP10" t="s">
        <v>6892</v>
      </c>
      <c r="JDQ10" t="s">
        <v>6893</v>
      </c>
      <c r="JDR10" t="s">
        <v>6894</v>
      </c>
      <c r="JDS10" t="s">
        <v>6895</v>
      </c>
      <c r="JDT10" t="s">
        <v>6896</v>
      </c>
      <c r="JDU10" t="s">
        <v>6897</v>
      </c>
      <c r="JDV10" t="s">
        <v>6898</v>
      </c>
      <c r="JDW10" t="s">
        <v>6899</v>
      </c>
      <c r="JDX10" t="s">
        <v>6900</v>
      </c>
      <c r="JDY10" t="s">
        <v>6901</v>
      </c>
      <c r="JDZ10" t="s">
        <v>6902</v>
      </c>
      <c r="JEA10" t="s">
        <v>6903</v>
      </c>
      <c r="JEB10" t="s">
        <v>6904</v>
      </c>
      <c r="JEC10" t="s">
        <v>6905</v>
      </c>
      <c r="JED10" t="s">
        <v>6906</v>
      </c>
      <c r="JEE10" t="s">
        <v>6907</v>
      </c>
      <c r="JEF10" t="s">
        <v>6908</v>
      </c>
      <c r="JEG10" t="s">
        <v>6909</v>
      </c>
      <c r="JEH10" t="s">
        <v>6910</v>
      </c>
      <c r="JEI10" t="s">
        <v>6911</v>
      </c>
      <c r="JEJ10" t="s">
        <v>6912</v>
      </c>
      <c r="JEK10" t="s">
        <v>6913</v>
      </c>
      <c r="JEL10" t="s">
        <v>6914</v>
      </c>
      <c r="JEM10" t="s">
        <v>6915</v>
      </c>
      <c r="JEN10" t="s">
        <v>6916</v>
      </c>
      <c r="JEO10" t="s">
        <v>6917</v>
      </c>
      <c r="JEP10" t="s">
        <v>6918</v>
      </c>
      <c r="JEQ10" t="s">
        <v>6919</v>
      </c>
      <c r="JER10" t="s">
        <v>6920</v>
      </c>
      <c r="JES10" t="s">
        <v>6921</v>
      </c>
      <c r="JET10" t="s">
        <v>6922</v>
      </c>
      <c r="JEU10" t="s">
        <v>6923</v>
      </c>
      <c r="JEV10" t="s">
        <v>6924</v>
      </c>
      <c r="JEW10" t="s">
        <v>6925</v>
      </c>
      <c r="JEX10" t="s">
        <v>6926</v>
      </c>
      <c r="JEY10" t="s">
        <v>6927</v>
      </c>
      <c r="JEZ10" t="s">
        <v>6928</v>
      </c>
      <c r="JFA10" t="s">
        <v>6929</v>
      </c>
      <c r="JFB10" t="s">
        <v>6930</v>
      </c>
      <c r="JFC10" t="s">
        <v>6931</v>
      </c>
      <c r="JFD10" t="s">
        <v>6932</v>
      </c>
      <c r="JFE10" t="s">
        <v>6933</v>
      </c>
      <c r="JFF10" t="s">
        <v>6934</v>
      </c>
      <c r="JFG10" t="s">
        <v>6935</v>
      </c>
      <c r="JFH10" t="s">
        <v>6936</v>
      </c>
      <c r="JFI10" t="s">
        <v>6937</v>
      </c>
      <c r="JFJ10" t="s">
        <v>6938</v>
      </c>
      <c r="JFK10" t="s">
        <v>6939</v>
      </c>
      <c r="JFL10" t="s">
        <v>6940</v>
      </c>
      <c r="JFM10" t="s">
        <v>6941</v>
      </c>
      <c r="JFN10" t="s">
        <v>6942</v>
      </c>
      <c r="JFO10" t="s">
        <v>6943</v>
      </c>
      <c r="JFP10" t="s">
        <v>6944</v>
      </c>
      <c r="JFQ10" t="s">
        <v>6945</v>
      </c>
      <c r="JFR10" t="s">
        <v>6946</v>
      </c>
      <c r="JFS10" t="s">
        <v>6947</v>
      </c>
      <c r="JFT10" t="s">
        <v>6948</v>
      </c>
      <c r="JFU10" t="s">
        <v>6949</v>
      </c>
      <c r="JFV10" t="s">
        <v>6950</v>
      </c>
      <c r="JFW10" t="s">
        <v>6951</v>
      </c>
      <c r="JFX10" t="s">
        <v>6952</v>
      </c>
      <c r="JFY10" t="s">
        <v>6953</v>
      </c>
      <c r="JFZ10" t="s">
        <v>6954</v>
      </c>
      <c r="JGA10" t="s">
        <v>6955</v>
      </c>
      <c r="JGB10" t="s">
        <v>6956</v>
      </c>
      <c r="JGC10" t="s">
        <v>6957</v>
      </c>
      <c r="JGD10" t="s">
        <v>6958</v>
      </c>
      <c r="JGE10" t="s">
        <v>6959</v>
      </c>
      <c r="JGF10" t="s">
        <v>6960</v>
      </c>
      <c r="JGG10" t="s">
        <v>6961</v>
      </c>
      <c r="JGH10" t="s">
        <v>6962</v>
      </c>
      <c r="JGI10" t="s">
        <v>6963</v>
      </c>
      <c r="JGJ10" t="s">
        <v>6964</v>
      </c>
      <c r="JGK10" t="s">
        <v>6965</v>
      </c>
      <c r="JGL10" t="s">
        <v>6966</v>
      </c>
      <c r="JGM10" t="s">
        <v>6967</v>
      </c>
      <c r="JGN10" t="s">
        <v>6968</v>
      </c>
      <c r="JGO10" t="s">
        <v>6969</v>
      </c>
      <c r="JGP10" t="s">
        <v>6970</v>
      </c>
      <c r="JGQ10" t="s">
        <v>6971</v>
      </c>
      <c r="JGR10" t="s">
        <v>6972</v>
      </c>
      <c r="JGS10" t="s">
        <v>6973</v>
      </c>
      <c r="JGT10" t="s">
        <v>6974</v>
      </c>
      <c r="JGU10" t="s">
        <v>6975</v>
      </c>
      <c r="JGV10" t="s">
        <v>6976</v>
      </c>
      <c r="JGW10" t="s">
        <v>6977</v>
      </c>
      <c r="JGX10" t="s">
        <v>6978</v>
      </c>
      <c r="JGY10" t="s">
        <v>6979</v>
      </c>
      <c r="JGZ10" t="s">
        <v>6980</v>
      </c>
      <c r="JHA10" t="s">
        <v>6981</v>
      </c>
      <c r="JHB10" t="s">
        <v>6982</v>
      </c>
      <c r="JHC10" t="s">
        <v>6983</v>
      </c>
      <c r="JHD10" t="s">
        <v>6984</v>
      </c>
      <c r="JHE10" t="s">
        <v>6985</v>
      </c>
      <c r="JHF10" t="s">
        <v>6986</v>
      </c>
      <c r="JHG10" t="s">
        <v>6987</v>
      </c>
      <c r="JHH10" t="s">
        <v>6988</v>
      </c>
      <c r="JHI10" t="s">
        <v>6989</v>
      </c>
      <c r="JHJ10" t="s">
        <v>6990</v>
      </c>
      <c r="JHK10" t="s">
        <v>6991</v>
      </c>
      <c r="JHL10" t="s">
        <v>6992</v>
      </c>
      <c r="JHM10" t="s">
        <v>6993</v>
      </c>
      <c r="JHN10" t="s">
        <v>6994</v>
      </c>
      <c r="JHO10" t="s">
        <v>6995</v>
      </c>
      <c r="JHP10" t="s">
        <v>6996</v>
      </c>
      <c r="JHQ10" t="s">
        <v>6997</v>
      </c>
      <c r="JHR10" t="s">
        <v>6998</v>
      </c>
      <c r="JHS10" t="s">
        <v>6999</v>
      </c>
      <c r="JHT10" t="s">
        <v>7000</v>
      </c>
      <c r="JHU10" t="s">
        <v>7001</v>
      </c>
      <c r="JHV10" t="s">
        <v>7002</v>
      </c>
      <c r="JHW10" t="s">
        <v>7003</v>
      </c>
      <c r="JHX10" t="s">
        <v>7004</v>
      </c>
      <c r="JHY10" t="s">
        <v>7005</v>
      </c>
      <c r="JHZ10" t="s">
        <v>7006</v>
      </c>
      <c r="JIA10" t="s">
        <v>7007</v>
      </c>
      <c r="JIB10" t="s">
        <v>7008</v>
      </c>
      <c r="JIC10" t="s">
        <v>7009</v>
      </c>
      <c r="JID10" t="s">
        <v>7010</v>
      </c>
      <c r="JIE10" t="s">
        <v>7011</v>
      </c>
      <c r="JIF10" t="s">
        <v>7012</v>
      </c>
      <c r="JIG10" t="s">
        <v>7013</v>
      </c>
      <c r="JIH10" t="s">
        <v>7014</v>
      </c>
      <c r="JII10" t="s">
        <v>7015</v>
      </c>
      <c r="JIJ10" t="s">
        <v>7016</v>
      </c>
      <c r="JIK10" t="s">
        <v>7017</v>
      </c>
      <c r="JIL10" t="s">
        <v>7018</v>
      </c>
      <c r="JIM10" t="s">
        <v>7019</v>
      </c>
      <c r="JIN10" t="s">
        <v>7020</v>
      </c>
      <c r="JIO10" t="s">
        <v>7021</v>
      </c>
      <c r="JIP10" t="s">
        <v>7022</v>
      </c>
      <c r="JIQ10" t="s">
        <v>7023</v>
      </c>
      <c r="JIR10" t="s">
        <v>7024</v>
      </c>
      <c r="JIS10" t="s">
        <v>7025</v>
      </c>
      <c r="JIT10" t="s">
        <v>7026</v>
      </c>
      <c r="JIU10" t="s">
        <v>7027</v>
      </c>
      <c r="JIV10" t="s">
        <v>7028</v>
      </c>
      <c r="JIW10" t="s">
        <v>7029</v>
      </c>
      <c r="JIX10" t="s">
        <v>7030</v>
      </c>
      <c r="JIY10" t="s">
        <v>7031</v>
      </c>
      <c r="JIZ10" t="s">
        <v>7032</v>
      </c>
      <c r="JJA10" t="s">
        <v>7033</v>
      </c>
      <c r="JJB10" t="s">
        <v>7034</v>
      </c>
      <c r="JJC10" t="s">
        <v>7035</v>
      </c>
      <c r="JJD10" t="s">
        <v>7036</v>
      </c>
      <c r="JJE10" t="s">
        <v>7037</v>
      </c>
      <c r="JJF10" t="s">
        <v>7038</v>
      </c>
      <c r="JJG10" t="s">
        <v>7039</v>
      </c>
      <c r="JJH10" t="s">
        <v>7040</v>
      </c>
      <c r="JJI10" t="s">
        <v>7041</v>
      </c>
      <c r="JJJ10" t="s">
        <v>7042</v>
      </c>
      <c r="JJK10" t="s">
        <v>7043</v>
      </c>
      <c r="JJL10" t="s">
        <v>7044</v>
      </c>
      <c r="JJM10" t="s">
        <v>7045</v>
      </c>
      <c r="JJN10" t="s">
        <v>7046</v>
      </c>
      <c r="JJO10" t="s">
        <v>7047</v>
      </c>
      <c r="JJP10" t="s">
        <v>7048</v>
      </c>
      <c r="JJQ10" t="s">
        <v>7049</v>
      </c>
      <c r="JJR10" t="s">
        <v>7050</v>
      </c>
      <c r="JJS10" t="s">
        <v>7051</v>
      </c>
      <c r="JJT10" t="s">
        <v>7052</v>
      </c>
      <c r="JJU10" t="s">
        <v>7053</v>
      </c>
      <c r="JJV10" t="s">
        <v>7054</v>
      </c>
      <c r="JJW10" t="s">
        <v>7055</v>
      </c>
      <c r="JJX10" t="s">
        <v>7056</v>
      </c>
      <c r="JJY10" t="s">
        <v>7057</v>
      </c>
      <c r="JJZ10" t="s">
        <v>7058</v>
      </c>
      <c r="JKA10" t="s">
        <v>7059</v>
      </c>
      <c r="JKB10" t="s">
        <v>7060</v>
      </c>
      <c r="JKC10" t="s">
        <v>7061</v>
      </c>
      <c r="JKD10" t="s">
        <v>7062</v>
      </c>
      <c r="JKE10" t="s">
        <v>7063</v>
      </c>
      <c r="JKF10" t="s">
        <v>7064</v>
      </c>
      <c r="JKG10" t="s">
        <v>7065</v>
      </c>
      <c r="JKH10" t="s">
        <v>7066</v>
      </c>
      <c r="JKI10" t="s">
        <v>7067</v>
      </c>
      <c r="JKJ10" t="s">
        <v>7068</v>
      </c>
      <c r="JKK10" t="s">
        <v>7069</v>
      </c>
      <c r="JKL10" t="s">
        <v>7070</v>
      </c>
      <c r="JKM10" t="s">
        <v>7071</v>
      </c>
      <c r="JKN10" t="s">
        <v>7072</v>
      </c>
      <c r="JKO10" t="s">
        <v>7073</v>
      </c>
      <c r="JKP10" t="s">
        <v>7074</v>
      </c>
      <c r="JKQ10" t="s">
        <v>7075</v>
      </c>
      <c r="JKR10" t="s">
        <v>7076</v>
      </c>
      <c r="JKS10" t="s">
        <v>7077</v>
      </c>
      <c r="JKT10" t="s">
        <v>7078</v>
      </c>
      <c r="JKU10" t="s">
        <v>7079</v>
      </c>
      <c r="JKV10" t="s">
        <v>7080</v>
      </c>
      <c r="JKW10" t="s">
        <v>7081</v>
      </c>
      <c r="JKX10" t="s">
        <v>7082</v>
      </c>
      <c r="JKY10" t="s">
        <v>7083</v>
      </c>
      <c r="JKZ10" t="s">
        <v>7084</v>
      </c>
      <c r="JLA10" t="s">
        <v>7085</v>
      </c>
      <c r="JLB10" t="s">
        <v>7086</v>
      </c>
      <c r="JLC10" t="s">
        <v>7087</v>
      </c>
      <c r="JLD10" t="s">
        <v>7088</v>
      </c>
      <c r="JLE10" t="s">
        <v>7089</v>
      </c>
      <c r="JLF10" t="s">
        <v>7090</v>
      </c>
      <c r="JLG10" t="s">
        <v>7091</v>
      </c>
      <c r="JLH10" t="s">
        <v>7092</v>
      </c>
      <c r="JLI10" t="s">
        <v>7093</v>
      </c>
      <c r="JLJ10" t="s">
        <v>7094</v>
      </c>
      <c r="JLK10" t="s">
        <v>7095</v>
      </c>
      <c r="JLL10" t="s">
        <v>7096</v>
      </c>
      <c r="JLM10" t="s">
        <v>7097</v>
      </c>
      <c r="JLN10" t="s">
        <v>7098</v>
      </c>
      <c r="JLO10" t="s">
        <v>7099</v>
      </c>
      <c r="JLP10" t="s">
        <v>7100</v>
      </c>
      <c r="JLQ10" t="s">
        <v>7101</v>
      </c>
      <c r="JLR10" t="s">
        <v>7102</v>
      </c>
      <c r="JLS10" t="s">
        <v>7103</v>
      </c>
      <c r="JLT10" t="s">
        <v>7104</v>
      </c>
      <c r="JLU10" t="s">
        <v>7105</v>
      </c>
      <c r="JLV10" t="s">
        <v>7106</v>
      </c>
      <c r="JLW10" t="s">
        <v>7107</v>
      </c>
      <c r="JLX10" t="s">
        <v>7108</v>
      </c>
      <c r="JLY10" t="s">
        <v>7109</v>
      </c>
      <c r="JLZ10" t="s">
        <v>7110</v>
      </c>
      <c r="JMA10" t="s">
        <v>7111</v>
      </c>
      <c r="JMB10" t="s">
        <v>7112</v>
      </c>
      <c r="JMC10" t="s">
        <v>7113</v>
      </c>
      <c r="JMD10" t="s">
        <v>7114</v>
      </c>
      <c r="JME10" t="s">
        <v>7115</v>
      </c>
      <c r="JMF10" t="s">
        <v>7116</v>
      </c>
      <c r="JMG10" t="s">
        <v>7117</v>
      </c>
      <c r="JMH10" t="s">
        <v>7118</v>
      </c>
      <c r="JMI10" t="s">
        <v>7119</v>
      </c>
      <c r="JMJ10" t="s">
        <v>7120</v>
      </c>
      <c r="JMK10" t="s">
        <v>7121</v>
      </c>
      <c r="JML10" t="s">
        <v>7122</v>
      </c>
      <c r="JMM10" t="s">
        <v>7123</v>
      </c>
      <c r="JMN10" t="s">
        <v>7124</v>
      </c>
      <c r="JMO10" t="s">
        <v>7125</v>
      </c>
      <c r="JMP10" t="s">
        <v>7126</v>
      </c>
      <c r="JMQ10" t="s">
        <v>7127</v>
      </c>
      <c r="JMR10" t="s">
        <v>7128</v>
      </c>
      <c r="JMS10" t="s">
        <v>7129</v>
      </c>
      <c r="JMT10" t="s">
        <v>7130</v>
      </c>
      <c r="JMU10" t="s">
        <v>7131</v>
      </c>
      <c r="JMV10" t="s">
        <v>7132</v>
      </c>
      <c r="JMW10" t="s">
        <v>7133</v>
      </c>
      <c r="JMX10" t="s">
        <v>7134</v>
      </c>
      <c r="JMY10" t="s">
        <v>7135</v>
      </c>
      <c r="JMZ10" t="s">
        <v>7136</v>
      </c>
      <c r="JNA10" t="s">
        <v>7137</v>
      </c>
      <c r="JNB10" t="s">
        <v>7138</v>
      </c>
      <c r="JNC10" t="s">
        <v>7139</v>
      </c>
      <c r="JND10" t="s">
        <v>7140</v>
      </c>
      <c r="JNE10" t="s">
        <v>7141</v>
      </c>
      <c r="JNF10" t="s">
        <v>7142</v>
      </c>
      <c r="JNG10" t="s">
        <v>7143</v>
      </c>
      <c r="JNH10" t="s">
        <v>7144</v>
      </c>
      <c r="JNI10" t="s">
        <v>7145</v>
      </c>
      <c r="JNJ10" t="s">
        <v>7146</v>
      </c>
      <c r="JNK10" t="s">
        <v>7147</v>
      </c>
      <c r="JNL10" t="s">
        <v>7148</v>
      </c>
      <c r="JNM10" t="s">
        <v>7149</v>
      </c>
      <c r="JNN10" t="s">
        <v>7150</v>
      </c>
      <c r="JNO10" t="s">
        <v>7151</v>
      </c>
      <c r="JNP10" t="s">
        <v>7152</v>
      </c>
      <c r="JNQ10" t="s">
        <v>7153</v>
      </c>
      <c r="JNR10" t="s">
        <v>7154</v>
      </c>
      <c r="JNS10" t="s">
        <v>7155</v>
      </c>
      <c r="JNT10" t="s">
        <v>7156</v>
      </c>
      <c r="JNU10" t="s">
        <v>7157</v>
      </c>
      <c r="JNV10" t="s">
        <v>7158</v>
      </c>
      <c r="JNW10" t="s">
        <v>7159</v>
      </c>
      <c r="JNX10" t="s">
        <v>7160</v>
      </c>
      <c r="JNY10" t="s">
        <v>7161</v>
      </c>
      <c r="JNZ10" t="s">
        <v>7162</v>
      </c>
      <c r="JOA10" t="s">
        <v>7163</v>
      </c>
      <c r="JOB10" t="s">
        <v>7164</v>
      </c>
      <c r="JOC10" t="s">
        <v>7165</v>
      </c>
      <c r="JOD10" t="s">
        <v>7166</v>
      </c>
      <c r="JOE10" t="s">
        <v>7167</v>
      </c>
      <c r="JOF10" t="s">
        <v>7168</v>
      </c>
      <c r="JOG10" t="s">
        <v>7169</v>
      </c>
      <c r="JOH10" t="s">
        <v>7170</v>
      </c>
      <c r="JOI10" t="s">
        <v>7171</v>
      </c>
      <c r="JOJ10" t="s">
        <v>7172</v>
      </c>
      <c r="JOK10" t="s">
        <v>7173</v>
      </c>
      <c r="JOL10" t="s">
        <v>7174</v>
      </c>
      <c r="JOM10" t="s">
        <v>7175</v>
      </c>
      <c r="JON10" t="s">
        <v>7176</v>
      </c>
      <c r="JOO10" t="s">
        <v>7177</v>
      </c>
      <c r="JOP10" t="s">
        <v>7178</v>
      </c>
      <c r="JOQ10" t="s">
        <v>7179</v>
      </c>
      <c r="JOR10" t="s">
        <v>7180</v>
      </c>
      <c r="JOS10" t="s">
        <v>7181</v>
      </c>
      <c r="JOT10" t="s">
        <v>7182</v>
      </c>
      <c r="JOU10" t="s">
        <v>7183</v>
      </c>
      <c r="JOV10" t="s">
        <v>7184</v>
      </c>
      <c r="JOW10" t="s">
        <v>7185</v>
      </c>
      <c r="JOX10" t="s">
        <v>7186</v>
      </c>
      <c r="JOY10" t="s">
        <v>7187</v>
      </c>
      <c r="JOZ10" t="s">
        <v>7188</v>
      </c>
      <c r="JPA10" t="s">
        <v>7189</v>
      </c>
      <c r="JPB10" t="s">
        <v>7190</v>
      </c>
      <c r="JPC10" t="s">
        <v>7191</v>
      </c>
      <c r="JPD10" t="s">
        <v>7192</v>
      </c>
      <c r="JPE10" t="s">
        <v>7193</v>
      </c>
      <c r="JPF10" t="s">
        <v>7194</v>
      </c>
      <c r="JPG10" t="s">
        <v>7195</v>
      </c>
      <c r="JPH10" t="s">
        <v>7196</v>
      </c>
      <c r="JPI10" t="s">
        <v>7197</v>
      </c>
      <c r="JPJ10" t="s">
        <v>7198</v>
      </c>
      <c r="JPK10" t="s">
        <v>7199</v>
      </c>
      <c r="JPL10" t="s">
        <v>7200</v>
      </c>
      <c r="JPM10" t="s">
        <v>7201</v>
      </c>
      <c r="JPN10" t="s">
        <v>7202</v>
      </c>
      <c r="JPO10" t="s">
        <v>7203</v>
      </c>
      <c r="JPP10" t="s">
        <v>7204</v>
      </c>
      <c r="JPQ10" t="s">
        <v>7205</v>
      </c>
      <c r="JPR10" t="s">
        <v>7206</v>
      </c>
      <c r="JPS10" t="s">
        <v>7207</v>
      </c>
      <c r="JPT10" t="s">
        <v>7208</v>
      </c>
      <c r="JPU10" t="s">
        <v>7209</v>
      </c>
      <c r="JPV10" t="s">
        <v>7210</v>
      </c>
      <c r="JPW10" t="s">
        <v>7211</v>
      </c>
      <c r="JPX10" t="s">
        <v>7212</v>
      </c>
      <c r="JPY10" t="s">
        <v>7213</v>
      </c>
      <c r="JPZ10" t="s">
        <v>7214</v>
      </c>
      <c r="JQA10" t="s">
        <v>7215</v>
      </c>
      <c r="JQB10" t="s">
        <v>7216</v>
      </c>
      <c r="JQC10" t="s">
        <v>7217</v>
      </c>
      <c r="JQD10" t="s">
        <v>7218</v>
      </c>
      <c r="JQE10" t="s">
        <v>7219</v>
      </c>
      <c r="JQF10" t="s">
        <v>7220</v>
      </c>
      <c r="JQG10" t="s">
        <v>7221</v>
      </c>
      <c r="JQH10" t="s">
        <v>7222</v>
      </c>
      <c r="JQI10" t="s">
        <v>7223</v>
      </c>
      <c r="JQJ10" t="s">
        <v>7224</v>
      </c>
      <c r="JQK10" t="s">
        <v>7225</v>
      </c>
      <c r="JQL10" t="s">
        <v>7226</v>
      </c>
      <c r="JQM10" t="s">
        <v>7227</v>
      </c>
      <c r="JQN10" t="s">
        <v>7228</v>
      </c>
      <c r="JQO10" t="s">
        <v>7229</v>
      </c>
      <c r="JQP10" t="s">
        <v>7230</v>
      </c>
      <c r="JQQ10" t="s">
        <v>7231</v>
      </c>
      <c r="JQR10" t="s">
        <v>7232</v>
      </c>
      <c r="JQS10" t="s">
        <v>7233</v>
      </c>
      <c r="JQT10" t="s">
        <v>7234</v>
      </c>
      <c r="JQU10" t="s">
        <v>7235</v>
      </c>
      <c r="JQV10" t="s">
        <v>7236</v>
      </c>
      <c r="JQW10" t="s">
        <v>7237</v>
      </c>
      <c r="JQX10" t="s">
        <v>7238</v>
      </c>
      <c r="JQY10" t="s">
        <v>7239</v>
      </c>
      <c r="JQZ10" t="s">
        <v>7240</v>
      </c>
      <c r="JRA10" t="s">
        <v>7241</v>
      </c>
      <c r="JRB10" t="s">
        <v>7242</v>
      </c>
      <c r="JRC10" t="s">
        <v>7243</v>
      </c>
      <c r="JRD10" t="s">
        <v>7244</v>
      </c>
      <c r="JRE10" t="s">
        <v>7245</v>
      </c>
      <c r="JRF10" t="s">
        <v>7246</v>
      </c>
      <c r="JRG10" t="s">
        <v>7247</v>
      </c>
      <c r="JRH10" t="s">
        <v>7248</v>
      </c>
      <c r="JRI10" t="s">
        <v>7249</v>
      </c>
      <c r="JRJ10" t="s">
        <v>7250</v>
      </c>
      <c r="JRK10" t="s">
        <v>7251</v>
      </c>
      <c r="JRL10" t="s">
        <v>7252</v>
      </c>
      <c r="JRM10" t="s">
        <v>7253</v>
      </c>
      <c r="JRN10" t="s">
        <v>7254</v>
      </c>
      <c r="JRO10" t="s">
        <v>7255</v>
      </c>
      <c r="JRP10" t="s">
        <v>7256</v>
      </c>
      <c r="JRQ10" t="s">
        <v>7257</v>
      </c>
      <c r="JRR10" t="s">
        <v>7258</v>
      </c>
      <c r="JRS10" t="s">
        <v>7259</v>
      </c>
      <c r="JRT10" t="s">
        <v>7260</v>
      </c>
      <c r="JRU10" t="s">
        <v>7261</v>
      </c>
      <c r="JRV10" t="s">
        <v>7262</v>
      </c>
      <c r="JRW10" t="s">
        <v>7263</v>
      </c>
      <c r="JRX10" t="s">
        <v>7264</v>
      </c>
      <c r="JRY10" t="s">
        <v>7265</v>
      </c>
      <c r="JRZ10" t="s">
        <v>7266</v>
      </c>
      <c r="JSA10" t="s">
        <v>7267</v>
      </c>
      <c r="JSB10" t="s">
        <v>7268</v>
      </c>
      <c r="JSC10" t="s">
        <v>7269</v>
      </c>
      <c r="JSD10" t="s">
        <v>7270</v>
      </c>
      <c r="JSE10" t="s">
        <v>7271</v>
      </c>
      <c r="JSF10" t="s">
        <v>7272</v>
      </c>
      <c r="JSG10" t="s">
        <v>7273</v>
      </c>
      <c r="JSH10" t="s">
        <v>7274</v>
      </c>
      <c r="JSI10" t="s">
        <v>7275</v>
      </c>
      <c r="JSJ10" t="s">
        <v>7276</v>
      </c>
      <c r="JSK10" t="s">
        <v>7277</v>
      </c>
      <c r="JSL10" t="s">
        <v>7278</v>
      </c>
      <c r="JSM10" t="s">
        <v>7279</v>
      </c>
      <c r="JSN10" t="s">
        <v>7280</v>
      </c>
      <c r="JSO10" t="s">
        <v>7281</v>
      </c>
      <c r="JSP10" t="s">
        <v>7282</v>
      </c>
      <c r="JSQ10" t="s">
        <v>7283</v>
      </c>
      <c r="JSR10" t="s">
        <v>7284</v>
      </c>
      <c r="JSS10" t="s">
        <v>7285</v>
      </c>
      <c r="JST10" t="s">
        <v>7286</v>
      </c>
      <c r="JSU10" t="s">
        <v>7287</v>
      </c>
      <c r="JSV10" t="s">
        <v>7288</v>
      </c>
      <c r="JSW10" t="s">
        <v>7289</v>
      </c>
      <c r="JSX10" t="s">
        <v>7290</v>
      </c>
      <c r="JSY10" t="s">
        <v>7291</v>
      </c>
      <c r="JSZ10" t="s">
        <v>7292</v>
      </c>
      <c r="JTA10" t="s">
        <v>7293</v>
      </c>
      <c r="JTB10" t="s">
        <v>7294</v>
      </c>
      <c r="JTC10" t="s">
        <v>7295</v>
      </c>
      <c r="JTD10" t="s">
        <v>7296</v>
      </c>
      <c r="JTE10" t="s">
        <v>7297</v>
      </c>
      <c r="JTF10" t="s">
        <v>7298</v>
      </c>
      <c r="JTG10" t="s">
        <v>7299</v>
      </c>
      <c r="JTH10" t="s">
        <v>7300</v>
      </c>
      <c r="JTI10" t="s">
        <v>7301</v>
      </c>
      <c r="JTJ10" t="s">
        <v>7302</v>
      </c>
      <c r="JTK10" t="s">
        <v>7303</v>
      </c>
      <c r="JTL10" t="s">
        <v>7304</v>
      </c>
      <c r="JTM10" t="s">
        <v>7305</v>
      </c>
      <c r="JTN10" t="s">
        <v>7306</v>
      </c>
      <c r="JTO10" t="s">
        <v>7307</v>
      </c>
      <c r="JTP10" t="s">
        <v>7308</v>
      </c>
      <c r="JTQ10" t="s">
        <v>7309</v>
      </c>
      <c r="JTR10" t="s">
        <v>7310</v>
      </c>
      <c r="JTS10" t="s">
        <v>7311</v>
      </c>
      <c r="JTT10" t="s">
        <v>7312</v>
      </c>
      <c r="JTU10" t="s">
        <v>7313</v>
      </c>
      <c r="JTV10" t="s">
        <v>7314</v>
      </c>
      <c r="JTW10" t="s">
        <v>7315</v>
      </c>
      <c r="JTX10" t="s">
        <v>7316</v>
      </c>
      <c r="JTY10" t="s">
        <v>7317</v>
      </c>
      <c r="JTZ10" t="s">
        <v>7318</v>
      </c>
      <c r="JUA10" t="s">
        <v>7319</v>
      </c>
      <c r="JUB10" t="s">
        <v>7320</v>
      </c>
      <c r="JUC10" t="s">
        <v>7321</v>
      </c>
      <c r="JUD10" t="s">
        <v>7322</v>
      </c>
      <c r="JUE10" t="s">
        <v>7323</v>
      </c>
      <c r="JUF10" t="s">
        <v>7324</v>
      </c>
      <c r="JUG10" t="s">
        <v>7325</v>
      </c>
      <c r="JUH10" t="s">
        <v>7326</v>
      </c>
      <c r="JUI10" t="s">
        <v>7327</v>
      </c>
      <c r="JUJ10" t="s">
        <v>7328</v>
      </c>
      <c r="JUK10" t="s">
        <v>7329</v>
      </c>
      <c r="JUL10" t="s">
        <v>7330</v>
      </c>
      <c r="JUM10" t="s">
        <v>7331</v>
      </c>
      <c r="JUN10" t="s">
        <v>7332</v>
      </c>
      <c r="JUO10" t="s">
        <v>7333</v>
      </c>
      <c r="JUP10" t="s">
        <v>7334</v>
      </c>
      <c r="JUQ10" t="s">
        <v>7335</v>
      </c>
      <c r="JUR10" t="s">
        <v>7336</v>
      </c>
      <c r="JUS10" t="s">
        <v>7337</v>
      </c>
      <c r="JUT10" t="s">
        <v>7338</v>
      </c>
      <c r="JUU10" t="s">
        <v>7339</v>
      </c>
      <c r="JUV10" t="s">
        <v>7340</v>
      </c>
      <c r="JUW10" t="s">
        <v>7341</v>
      </c>
      <c r="JUX10" t="s">
        <v>7342</v>
      </c>
      <c r="JUY10" t="s">
        <v>7343</v>
      </c>
      <c r="JUZ10" t="s">
        <v>7344</v>
      </c>
      <c r="JVA10" t="s">
        <v>7345</v>
      </c>
      <c r="JVB10" t="s">
        <v>7346</v>
      </c>
      <c r="JVC10" t="s">
        <v>7347</v>
      </c>
      <c r="JVD10" t="s">
        <v>7348</v>
      </c>
      <c r="JVE10" t="s">
        <v>7349</v>
      </c>
      <c r="JVF10" t="s">
        <v>7350</v>
      </c>
      <c r="JVG10" t="s">
        <v>7351</v>
      </c>
      <c r="JVH10" t="s">
        <v>7352</v>
      </c>
      <c r="JVI10" t="s">
        <v>7353</v>
      </c>
      <c r="JVJ10" t="s">
        <v>7354</v>
      </c>
      <c r="JVK10" t="s">
        <v>7355</v>
      </c>
      <c r="JVL10" t="s">
        <v>7356</v>
      </c>
      <c r="JVM10" t="s">
        <v>7357</v>
      </c>
      <c r="JVN10" t="s">
        <v>7358</v>
      </c>
      <c r="JVO10" t="s">
        <v>7359</v>
      </c>
      <c r="JVP10" t="s">
        <v>7360</v>
      </c>
      <c r="JVQ10" t="s">
        <v>7361</v>
      </c>
      <c r="JVR10" t="s">
        <v>7362</v>
      </c>
      <c r="JVS10" t="s">
        <v>7363</v>
      </c>
      <c r="JVT10" t="s">
        <v>7364</v>
      </c>
      <c r="JVU10" t="s">
        <v>7365</v>
      </c>
      <c r="JVV10" t="s">
        <v>7366</v>
      </c>
      <c r="JVW10" t="s">
        <v>7367</v>
      </c>
      <c r="JVX10" t="s">
        <v>7368</v>
      </c>
      <c r="JVY10" t="s">
        <v>7369</v>
      </c>
      <c r="JVZ10" t="s">
        <v>7370</v>
      </c>
      <c r="JWA10" t="s">
        <v>7371</v>
      </c>
      <c r="JWB10" t="s">
        <v>7372</v>
      </c>
      <c r="JWC10" t="s">
        <v>7373</v>
      </c>
      <c r="JWD10" t="s">
        <v>7374</v>
      </c>
      <c r="JWE10" t="s">
        <v>7375</v>
      </c>
      <c r="JWF10" t="s">
        <v>7376</v>
      </c>
      <c r="JWG10" t="s">
        <v>7377</v>
      </c>
      <c r="JWH10" t="s">
        <v>7378</v>
      </c>
      <c r="JWI10" t="s">
        <v>7379</v>
      </c>
      <c r="JWJ10" t="s">
        <v>7380</v>
      </c>
      <c r="JWK10" t="s">
        <v>7381</v>
      </c>
      <c r="JWL10" t="s">
        <v>7382</v>
      </c>
      <c r="JWM10" t="s">
        <v>7383</v>
      </c>
      <c r="JWN10" t="s">
        <v>7384</v>
      </c>
      <c r="JWO10" t="s">
        <v>7385</v>
      </c>
      <c r="JWP10" t="s">
        <v>7386</v>
      </c>
      <c r="JWQ10" t="s">
        <v>7387</v>
      </c>
      <c r="JWR10" t="s">
        <v>7388</v>
      </c>
      <c r="JWS10" t="s">
        <v>7389</v>
      </c>
      <c r="JWT10" t="s">
        <v>7390</v>
      </c>
      <c r="JWU10" t="s">
        <v>7391</v>
      </c>
      <c r="JWV10" t="s">
        <v>7392</v>
      </c>
      <c r="JWW10" t="s">
        <v>7393</v>
      </c>
      <c r="JWX10" t="s">
        <v>7394</v>
      </c>
      <c r="JWY10" t="s">
        <v>7395</v>
      </c>
      <c r="JWZ10" t="s">
        <v>7396</v>
      </c>
      <c r="JXA10" t="s">
        <v>7397</v>
      </c>
      <c r="JXB10" t="s">
        <v>7398</v>
      </c>
      <c r="JXC10" t="s">
        <v>7399</v>
      </c>
      <c r="JXD10" t="s">
        <v>7400</v>
      </c>
      <c r="JXE10" t="s">
        <v>7401</v>
      </c>
      <c r="JXF10" t="s">
        <v>7402</v>
      </c>
      <c r="JXG10" t="s">
        <v>7403</v>
      </c>
      <c r="JXH10" t="s">
        <v>7404</v>
      </c>
      <c r="JXI10" t="s">
        <v>7405</v>
      </c>
      <c r="JXJ10" t="s">
        <v>7406</v>
      </c>
      <c r="JXK10" t="s">
        <v>7407</v>
      </c>
      <c r="JXL10" t="s">
        <v>7408</v>
      </c>
      <c r="JXM10" t="s">
        <v>7409</v>
      </c>
      <c r="JXN10" t="s">
        <v>7410</v>
      </c>
      <c r="JXO10" t="s">
        <v>7411</v>
      </c>
      <c r="JXP10" t="s">
        <v>7412</v>
      </c>
      <c r="JXQ10" t="s">
        <v>7413</v>
      </c>
      <c r="JXR10" t="s">
        <v>7414</v>
      </c>
      <c r="JXS10" t="s">
        <v>7415</v>
      </c>
      <c r="JXT10" t="s">
        <v>7416</v>
      </c>
      <c r="JXU10" t="s">
        <v>7417</v>
      </c>
      <c r="JXV10" t="s">
        <v>7418</v>
      </c>
      <c r="JXW10" t="s">
        <v>7419</v>
      </c>
      <c r="JXX10" t="s">
        <v>7420</v>
      </c>
      <c r="JXY10" t="s">
        <v>7421</v>
      </c>
      <c r="JXZ10" t="s">
        <v>7422</v>
      </c>
      <c r="JYA10" t="s">
        <v>7423</v>
      </c>
      <c r="JYB10" t="s">
        <v>7424</v>
      </c>
      <c r="JYC10" t="s">
        <v>7425</v>
      </c>
      <c r="JYD10" t="s">
        <v>7426</v>
      </c>
      <c r="JYE10" t="s">
        <v>7427</v>
      </c>
      <c r="JYF10" t="s">
        <v>7428</v>
      </c>
      <c r="JYG10" t="s">
        <v>7429</v>
      </c>
      <c r="JYH10" t="s">
        <v>7430</v>
      </c>
      <c r="JYI10" t="s">
        <v>7431</v>
      </c>
      <c r="JYJ10" t="s">
        <v>7432</v>
      </c>
      <c r="JYK10" t="s">
        <v>7433</v>
      </c>
      <c r="JYL10" t="s">
        <v>7434</v>
      </c>
      <c r="JYM10" t="s">
        <v>7435</v>
      </c>
      <c r="JYN10" t="s">
        <v>7436</v>
      </c>
      <c r="JYO10" t="s">
        <v>7437</v>
      </c>
      <c r="JYP10" t="s">
        <v>7438</v>
      </c>
      <c r="JYQ10" t="s">
        <v>7439</v>
      </c>
      <c r="JYR10" t="s">
        <v>7440</v>
      </c>
      <c r="JYS10" t="s">
        <v>7441</v>
      </c>
      <c r="JYT10" t="s">
        <v>7442</v>
      </c>
      <c r="JYU10" t="s">
        <v>7443</v>
      </c>
      <c r="JYV10" t="s">
        <v>7444</v>
      </c>
      <c r="JYW10" t="s">
        <v>7445</v>
      </c>
      <c r="JYX10" t="s">
        <v>7446</v>
      </c>
      <c r="JYY10" t="s">
        <v>7447</v>
      </c>
      <c r="JYZ10" t="s">
        <v>7448</v>
      </c>
      <c r="JZA10" t="s">
        <v>7449</v>
      </c>
      <c r="JZB10" t="s">
        <v>7450</v>
      </c>
      <c r="JZC10" t="s">
        <v>7451</v>
      </c>
      <c r="JZD10" t="s">
        <v>7452</v>
      </c>
      <c r="JZE10" t="s">
        <v>7453</v>
      </c>
      <c r="JZF10" t="s">
        <v>7454</v>
      </c>
      <c r="JZG10" t="s">
        <v>7455</v>
      </c>
      <c r="JZH10" t="s">
        <v>7456</v>
      </c>
      <c r="JZI10" t="s">
        <v>7457</v>
      </c>
      <c r="JZJ10" t="s">
        <v>7458</v>
      </c>
      <c r="JZK10" t="s">
        <v>7459</v>
      </c>
      <c r="JZL10" t="s">
        <v>7460</v>
      </c>
      <c r="JZM10" t="s">
        <v>7461</v>
      </c>
      <c r="JZN10" t="s">
        <v>7462</v>
      </c>
      <c r="JZO10" t="s">
        <v>7463</v>
      </c>
      <c r="JZP10" t="s">
        <v>7464</v>
      </c>
      <c r="JZQ10" t="s">
        <v>7465</v>
      </c>
      <c r="JZR10" t="s">
        <v>7466</v>
      </c>
      <c r="JZS10" t="s">
        <v>7467</v>
      </c>
      <c r="JZT10" t="s">
        <v>7468</v>
      </c>
      <c r="JZU10" t="s">
        <v>7469</v>
      </c>
      <c r="JZV10" t="s">
        <v>7470</v>
      </c>
      <c r="JZW10" t="s">
        <v>7471</v>
      </c>
      <c r="JZX10" t="s">
        <v>7472</v>
      </c>
      <c r="JZY10" t="s">
        <v>7473</v>
      </c>
      <c r="JZZ10" t="s">
        <v>7474</v>
      </c>
      <c r="KAA10" t="s">
        <v>7475</v>
      </c>
      <c r="KAB10" t="s">
        <v>7476</v>
      </c>
      <c r="KAC10" t="s">
        <v>7477</v>
      </c>
      <c r="KAD10" t="s">
        <v>7478</v>
      </c>
      <c r="KAE10" t="s">
        <v>7479</v>
      </c>
      <c r="KAF10" t="s">
        <v>7480</v>
      </c>
      <c r="KAG10" t="s">
        <v>7481</v>
      </c>
      <c r="KAH10" t="s">
        <v>7482</v>
      </c>
      <c r="KAI10" t="s">
        <v>7483</v>
      </c>
      <c r="KAJ10" t="s">
        <v>7484</v>
      </c>
      <c r="KAK10" t="s">
        <v>7485</v>
      </c>
      <c r="KAL10" t="s">
        <v>7486</v>
      </c>
      <c r="KAM10" t="s">
        <v>7487</v>
      </c>
      <c r="KAN10" t="s">
        <v>7488</v>
      </c>
      <c r="KAO10" t="s">
        <v>7489</v>
      </c>
      <c r="KAP10" t="s">
        <v>7490</v>
      </c>
      <c r="KAQ10" t="s">
        <v>7491</v>
      </c>
      <c r="KAR10" t="s">
        <v>7492</v>
      </c>
      <c r="KAS10" t="s">
        <v>7493</v>
      </c>
      <c r="KAT10" t="s">
        <v>7494</v>
      </c>
      <c r="KAU10" t="s">
        <v>7495</v>
      </c>
      <c r="KAV10" t="s">
        <v>7496</v>
      </c>
      <c r="KAW10" t="s">
        <v>7497</v>
      </c>
      <c r="KAX10" t="s">
        <v>7498</v>
      </c>
      <c r="KAY10" t="s">
        <v>7499</v>
      </c>
      <c r="KAZ10" t="s">
        <v>7500</v>
      </c>
      <c r="KBA10" t="s">
        <v>7501</v>
      </c>
      <c r="KBB10" t="s">
        <v>7502</v>
      </c>
      <c r="KBC10" t="s">
        <v>7503</v>
      </c>
      <c r="KBD10" t="s">
        <v>7504</v>
      </c>
      <c r="KBE10" t="s">
        <v>7505</v>
      </c>
      <c r="KBF10" t="s">
        <v>7506</v>
      </c>
      <c r="KBG10" t="s">
        <v>7507</v>
      </c>
      <c r="KBH10" t="s">
        <v>7508</v>
      </c>
      <c r="KBI10" t="s">
        <v>7509</v>
      </c>
      <c r="KBJ10" t="s">
        <v>7510</v>
      </c>
      <c r="KBK10" t="s">
        <v>7511</v>
      </c>
      <c r="KBL10" t="s">
        <v>7512</v>
      </c>
      <c r="KBM10" t="s">
        <v>7513</v>
      </c>
      <c r="KBN10" t="s">
        <v>7514</v>
      </c>
      <c r="KBO10" t="s">
        <v>7515</v>
      </c>
      <c r="KBP10" t="s">
        <v>7516</v>
      </c>
      <c r="KBQ10" t="s">
        <v>7517</v>
      </c>
      <c r="KBR10" t="s">
        <v>7518</v>
      </c>
      <c r="KBS10" t="s">
        <v>7519</v>
      </c>
      <c r="KBT10" t="s">
        <v>7520</v>
      </c>
      <c r="KBU10" t="s">
        <v>7521</v>
      </c>
      <c r="KBV10" t="s">
        <v>7522</v>
      </c>
      <c r="KBW10" t="s">
        <v>7523</v>
      </c>
      <c r="KBX10" t="s">
        <v>7524</v>
      </c>
      <c r="KBY10" t="s">
        <v>7525</v>
      </c>
      <c r="KBZ10" t="s">
        <v>7526</v>
      </c>
      <c r="KCA10" t="s">
        <v>7527</v>
      </c>
      <c r="KCB10" t="s">
        <v>7528</v>
      </c>
      <c r="KCC10" t="s">
        <v>7529</v>
      </c>
      <c r="KCD10" t="s">
        <v>7530</v>
      </c>
      <c r="KCE10" t="s">
        <v>7531</v>
      </c>
      <c r="KCF10" t="s">
        <v>7532</v>
      </c>
      <c r="KCG10" t="s">
        <v>7533</v>
      </c>
      <c r="KCH10" t="s">
        <v>7534</v>
      </c>
      <c r="KCI10" t="s">
        <v>7535</v>
      </c>
      <c r="KCJ10" t="s">
        <v>7536</v>
      </c>
      <c r="KCK10" t="s">
        <v>7537</v>
      </c>
      <c r="KCL10" t="s">
        <v>7538</v>
      </c>
      <c r="KCM10" t="s">
        <v>7539</v>
      </c>
      <c r="KCN10" t="s">
        <v>7540</v>
      </c>
      <c r="KCO10" t="s">
        <v>7541</v>
      </c>
      <c r="KCP10" t="s">
        <v>7542</v>
      </c>
      <c r="KCQ10" t="s">
        <v>7543</v>
      </c>
      <c r="KCR10" t="s">
        <v>7544</v>
      </c>
      <c r="KCS10" t="s">
        <v>7545</v>
      </c>
      <c r="KCT10" t="s">
        <v>7546</v>
      </c>
      <c r="KCU10" t="s">
        <v>7547</v>
      </c>
      <c r="KCV10" t="s">
        <v>7548</v>
      </c>
      <c r="KCW10" t="s">
        <v>7549</v>
      </c>
      <c r="KCX10" t="s">
        <v>7550</v>
      </c>
      <c r="KCY10" t="s">
        <v>7551</v>
      </c>
      <c r="KCZ10" t="s">
        <v>7552</v>
      </c>
      <c r="KDA10" t="s">
        <v>7553</v>
      </c>
      <c r="KDB10" t="s">
        <v>7554</v>
      </c>
      <c r="KDC10" t="s">
        <v>7555</v>
      </c>
      <c r="KDD10" t="s">
        <v>7556</v>
      </c>
      <c r="KDE10" t="s">
        <v>7557</v>
      </c>
      <c r="KDF10" t="s">
        <v>7558</v>
      </c>
      <c r="KDG10" t="s">
        <v>7559</v>
      </c>
      <c r="KDH10" t="s">
        <v>7560</v>
      </c>
      <c r="KDI10" t="s">
        <v>7561</v>
      </c>
      <c r="KDJ10" t="s">
        <v>7562</v>
      </c>
      <c r="KDK10" t="s">
        <v>7563</v>
      </c>
      <c r="KDL10" t="s">
        <v>7564</v>
      </c>
      <c r="KDM10" t="s">
        <v>7565</v>
      </c>
      <c r="KDN10" t="s">
        <v>7566</v>
      </c>
      <c r="KDO10" t="s">
        <v>7567</v>
      </c>
      <c r="KDP10" t="s">
        <v>7568</v>
      </c>
      <c r="KDQ10" t="s">
        <v>7569</v>
      </c>
      <c r="KDR10" t="s">
        <v>7570</v>
      </c>
      <c r="KDS10" t="s">
        <v>7571</v>
      </c>
      <c r="KDT10" t="s">
        <v>7572</v>
      </c>
      <c r="KDU10" t="s">
        <v>7573</v>
      </c>
      <c r="KDV10" t="s">
        <v>7574</v>
      </c>
      <c r="KDW10" t="s">
        <v>7575</v>
      </c>
      <c r="KDX10" t="s">
        <v>7576</v>
      </c>
      <c r="KDY10" t="s">
        <v>7577</v>
      </c>
      <c r="KDZ10" t="s">
        <v>7578</v>
      </c>
      <c r="KEA10" t="s">
        <v>7579</v>
      </c>
      <c r="KEB10" t="s">
        <v>7580</v>
      </c>
      <c r="KEC10" t="s">
        <v>7581</v>
      </c>
      <c r="KED10" t="s">
        <v>7582</v>
      </c>
      <c r="KEE10" t="s">
        <v>7583</v>
      </c>
      <c r="KEF10" t="s">
        <v>7584</v>
      </c>
      <c r="KEG10" t="s">
        <v>7585</v>
      </c>
      <c r="KEH10" t="s">
        <v>7586</v>
      </c>
      <c r="KEI10" t="s">
        <v>7587</v>
      </c>
      <c r="KEJ10" t="s">
        <v>7588</v>
      </c>
      <c r="KEK10" t="s">
        <v>7589</v>
      </c>
      <c r="KEL10" t="s">
        <v>7590</v>
      </c>
      <c r="KEM10" t="s">
        <v>7591</v>
      </c>
      <c r="KEN10" t="s">
        <v>7592</v>
      </c>
      <c r="KEO10" t="s">
        <v>7593</v>
      </c>
      <c r="KEP10" t="s">
        <v>7594</v>
      </c>
      <c r="KEQ10" t="s">
        <v>7595</v>
      </c>
      <c r="KER10" t="s">
        <v>7596</v>
      </c>
      <c r="KES10" t="s">
        <v>7597</v>
      </c>
      <c r="KET10" t="s">
        <v>7598</v>
      </c>
      <c r="KEU10" t="s">
        <v>7599</v>
      </c>
      <c r="KEV10" t="s">
        <v>7600</v>
      </c>
      <c r="KEW10" t="s">
        <v>7601</v>
      </c>
      <c r="KEX10" t="s">
        <v>7602</v>
      </c>
      <c r="KEY10" t="s">
        <v>7603</v>
      </c>
      <c r="KEZ10" t="s">
        <v>7604</v>
      </c>
      <c r="KFA10" t="s">
        <v>7605</v>
      </c>
      <c r="KFB10" t="s">
        <v>7606</v>
      </c>
      <c r="KFC10" t="s">
        <v>7607</v>
      </c>
      <c r="KFD10" t="s">
        <v>7608</v>
      </c>
      <c r="KFE10" t="s">
        <v>7609</v>
      </c>
      <c r="KFF10" t="s">
        <v>7610</v>
      </c>
      <c r="KFG10" t="s">
        <v>7611</v>
      </c>
      <c r="KFH10" t="s">
        <v>7612</v>
      </c>
      <c r="KFI10" t="s">
        <v>7613</v>
      </c>
      <c r="KFJ10" t="s">
        <v>7614</v>
      </c>
      <c r="KFK10" t="s">
        <v>7615</v>
      </c>
      <c r="KFL10" t="s">
        <v>7616</v>
      </c>
      <c r="KFM10" t="s">
        <v>7617</v>
      </c>
      <c r="KFN10" t="s">
        <v>7618</v>
      </c>
      <c r="KFO10" t="s">
        <v>7619</v>
      </c>
      <c r="KFP10" t="s">
        <v>7620</v>
      </c>
      <c r="KFQ10" t="s">
        <v>7621</v>
      </c>
      <c r="KFR10" t="s">
        <v>7622</v>
      </c>
      <c r="KFS10" t="s">
        <v>7623</v>
      </c>
      <c r="KFT10" t="s">
        <v>7624</v>
      </c>
      <c r="KFU10" t="s">
        <v>7625</v>
      </c>
      <c r="KFV10" t="s">
        <v>7626</v>
      </c>
      <c r="KFW10" t="s">
        <v>7627</v>
      </c>
      <c r="KFX10" t="s">
        <v>7628</v>
      </c>
      <c r="KFY10" t="s">
        <v>7629</v>
      </c>
      <c r="KFZ10" t="s">
        <v>7630</v>
      </c>
      <c r="KGA10" t="s">
        <v>7631</v>
      </c>
      <c r="KGB10" t="s">
        <v>7632</v>
      </c>
      <c r="KGC10" t="s">
        <v>7633</v>
      </c>
      <c r="KGD10" t="s">
        <v>7634</v>
      </c>
      <c r="KGE10" t="s">
        <v>7635</v>
      </c>
      <c r="KGF10" t="s">
        <v>7636</v>
      </c>
      <c r="KGG10" t="s">
        <v>7637</v>
      </c>
      <c r="KGH10" t="s">
        <v>7638</v>
      </c>
      <c r="KGI10" t="s">
        <v>7639</v>
      </c>
      <c r="KGJ10" t="s">
        <v>7640</v>
      </c>
      <c r="KGK10" t="s">
        <v>7641</v>
      </c>
      <c r="KGL10" t="s">
        <v>7642</v>
      </c>
      <c r="KGM10" t="s">
        <v>7643</v>
      </c>
      <c r="KGN10" t="s">
        <v>7644</v>
      </c>
      <c r="KGO10" t="s">
        <v>7645</v>
      </c>
      <c r="KGP10" t="s">
        <v>7646</v>
      </c>
      <c r="KGQ10" t="s">
        <v>7647</v>
      </c>
      <c r="KGR10" t="s">
        <v>7648</v>
      </c>
      <c r="KGS10" t="s">
        <v>7649</v>
      </c>
      <c r="KGT10" t="s">
        <v>7650</v>
      </c>
      <c r="KGU10" t="s">
        <v>7651</v>
      </c>
      <c r="KGV10" t="s">
        <v>7652</v>
      </c>
      <c r="KGW10" t="s">
        <v>7653</v>
      </c>
      <c r="KGX10" t="s">
        <v>7654</v>
      </c>
      <c r="KGY10" t="s">
        <v>7655</v>
      </c>
      <c r="KGZ10" t="s">
        <v>7656</v>
      </c>
      <c r="KHA10" t="s">
        <v>7657</v>
      </c>
      <c r="KHB10" t="s">
        <v>7658</v>
      </c>
      <c r="KHC10" t="s">
        <v>7659</v>
      </c>
      <c r="KHD10" t="s">
        <v>7660</v>
      </c>
      <c r="KHE10" t="s">
        <v>7661</v>
      </c>
      <c r="KHF10" t="s">
        <v>7662</v>
      </c>
      <c r="KHG10" t="s">
        <v>7663</v>
      </c>
      <c r="KHH10" t="s">
        <v>7664</v>
      </c>
      <c r="KHI10" t="s">
        <v>7665</v>
      </c>
      <c r="KHJ10" t="s">
        <v>7666</v>
      </c>
      <c r="KHK10" t="s">
        <v>7667</v>
      </c>
      <c r="KHL10" t="s">
        <v>7668</v>
      </c>
      <c r="KHM10" t="s">
        <v>7669</v>
      </c>
      <c r="KHN10" t="s">
        <v>7670</v>
      </c>
      <c r="KHO10" t="s">
        <v>7671</v>
      </c>
      <c r="KHP10" t="s">
        <v>7672</v>
      </c>
      <c r="KHQ10" t="s">
        <v>7673</v>
      </c>
      <c r="KHR10" t="s">
        <v>7674</v>
      </c>
      <c r="KHS10" t="s">
        <v>7675</v>
      </c>
      <c r="KHT10" t="s">
        <v>7676</v>
      </c>
      <c r="KHU10" t="s">
        <v>7677</v>
      </c>
      <c r="KHV10" t="s">
        <v>7678</v>
      </c>
      <c r="KHW10" t="s">
        <v>7679</v>
      </c>
      <c r="KHX10" t="s">
        <v>7680</v>
      </c>
      <c r="KHY10" t="s">
        <v>7681</v>
      </c>
      <c r="KHZ10" t="s">
        <v>7682</v>
      </c>
      <c r="KIA10" t="s">
        <v>7683</v>
      </c>
      <c r="KIB10" t="s">
        <v>7684</v>
      </c>
      <c r="KIC10" t="s">
        <v>7685</v>
      </c>
      <c r="KID10" t="s">
        <v>7686</v>
      </c>
      <c r="KIE10" t="s">
        <v>7687</v>
      </c>
      <c r="KIF10" t="s">
        <v>7688</v>
      </c>
      <c r="KIG10" t="s">
        <v>7689</v>
      </c>
      <c r="KIH10" t="s">
        <v>7690</v>
      </c>
      <c r="KII10" t="s">
        <v>7691</v>
      </c>
      <c r="KIJ10" t="s">
        <v>7692</v>
      </c>
      <c r="KIK10" t="s">
        <v>7693</v>
      </c>
      <c r="KIL10" t="s">
        <v>7694</v>
      </c>
      <c r="KIM10" t="s">
        <v>7695</v>
      </c>
      <c r="KIN10" t="s">
        <v>7696</v>
      </c>
      <c r="KIO10" t="s">
        <v>7697</v>
      </c>
      <c r="KIP10" t="s">
        <v>7698</v>
      </c>
      <c r="KIQ10" t="s">
        <v>7699</v>
      </c>
      <c r="KIR10" t="s">
        <v>7700</v>
      </c>
      <c r="KIS10" t="s">
        <v>7701</v>
      </c>
      <c r="KIT10" t="s">
        <v>7702</v>
      </c>
      <c r="KIU10" t="s">
        <v>7703</v>
      </c>
      <c r="KIV10" t="s">
        <v>7704</v>
      </c>
      <c r="KIW10" t="s">
        <v>7705</v>
      </c>
      <c r="KIX10" t="s">
        <v>7706</v>
      </c>
      <c r="KIY10" t="s">
        <v>7707</v>
      </c>
      <c r="KIZ10" t="s">
        <v>7708</v>
      </c>
      <c r="KJA10" t="s">
        <v>7709</v>
      </c>
      <c r="KJB10" t="s">
        <v>7710</v>
      </c>
      <c r="KJC10" t="s">
        <v>7711</v>
      </c>
      <c r="KJD10" t="s">
        <v>7712</v>
      </c>
      <c r="KJE10" t="s">
        <v>7713</v>
      </c>
      <c r="KJF10" t="s">
        <v>7714</v>
      </c>
      <c r="KJG10" t="s">
        <v>7715</v>
      </c>
      <c r="KJH10" t="s">
        <v>7716</v>
      </c>
      <c r="KJI10" t="s">
        <v>7717</v>
      </c>
      <c r="KJJ10" t="s">
        <v>7718</v>
      </c>
      <c r="KJK10" t="s">
        <v>7719</v>
      </c>
      <c r="KJL10" t="s">
        <v>7720</v>
      </c>
      <c r="KJM10" t="s">
        <v>7721</v>
      </c>
      <c r="KJN10" t="s">
        <v>7722</v>
      </c>
      <c r="KJO10" t="s">
        <v>7723</v>
      </c>
      <c r="KJP10" t="s">
        <v>7724</v>
      </c>
      <c r="KJQ10" t="s">
        <v>7725</v>
      </c>
      <c r="KJR10" t="s">
        <v>7726</v>
      </c>
      <c r="KJS10" t="s">
        <v>7727</v>
      </c>
      <c r="KJT10" t="s">
        <v>7728</v>
      </c>
      <c r="KJU10" t="s">
        <v>7729</v>
      </c>
      <c r="KJV10" t="s">
        <v>7730</v>
      </c>
      <c r="KJW10" t="s">
        <v>7731</v>
      </c>
      <c r="KJX10" t="s">
        <v>7732</v>
      </c>
      <c r="KJY10" t="s">
        <v>7733</v>
      </c>
      <c r="KJZ10" t="s">
        <v>7734</v>
      </c>
      <c r="KKA10" t="s">
        <v>7735</v>
      </c>
      <c r="KKB10" t="s">
        <v>7736</v>
      </c>
      <c r="KKC10" t="s">
        <v>7737</v>
      </c>
      <c r="KKD10" t="s">
        <v>7738</v>
      </c>
      <c r="KKE10" t="s">
        <v>7739</v>
      </c>
      <c r="KKF10" t="s">
        <v>7740</v>
      </c>
      <c r="KKG10" t="s">
        <v>7741</v>
      </c>
      <c r="KKH10" t="s">
        <v>7742</v>
      </c>
      <c r="KKI10" t="s">
        <v>7743</v>
      </c>
      <c r="KKJ10" t="s">
        <v>7744</v>
      </c>
      <c r="KKK10" t="s">
        <v>7745</v>
      </c>
      <c r="KKL10" t="s">
        <v>7746</v>
      </c>
      <c r="KKM10" t="s">
        <v>7747</v>
      </c>
      <c r="KKN10" t="s">
        <v>7748</v>
      </c>
      <c r="KKO10" t="s">
        <v>7749</v>
      </c>
      <c r="KKP10" t="s">
        <v>7750</v>
      </c>
      <c r="KKQ10" t="s">
        <v>7751</v>
      </c>
      <c r="KKR10" t="s">
        <v>7752</v>
      </c>
      <c r="KKS10" t="s">
        <v>7753</v>
      </c>
      <c r="KKT10" t="s">
        <v>7754</v>
      </c>
      <c r="KKU10" t="s">
        <v>7755</v>
      </c>
      <c r="KKV10" t="s">
        <v>7756</v>
      </c>
      <c r="KKW10" t="s">
        <v>7757</v>
      </c>
      <c r="KKX10" t="s">
        <v>7758</v>
      </c>
      <c r="KKY10" t="s">
        <v>7759</v>
      </c>
      <c r="KKZ10" t="s">
        <v>7760</v>
      </c>
      <c r="KLA10" t="s">
        <v>7761</v>
      </c>
      <c r="KLB10" t="s">
        <v>7762</v>
      </c>
      <c r="KLC10" t="s">
        <v>7763</v>
      </c>
      <c r="KLD10" t="s">
        <v>7764</v>
      </c>
      <c r="KLE10" t="s">
        <v>7765</v>
      </c>
      <c r="KLF10" t="s">
        <v>7766</v>
      </c>
      <c r="KLG10" t="s">
        <v>7767</v>
      </c>
      <c r="KLH10" t="s">
        <v>7768</v>
      </c>
      <c r="KLI10" t="s">
        <v>7769</v>
      </c>
      <c r="KLJ10" t="s">
        <v>7770</v>
      </c>
      <c r="KLK10" t="s">
        <v>7771</v>
      </c>
      <c r="KLL10" t="s">
        <v>7772</v>
      </c>
      <c r="KLM10" t="s">
        <v>7773</v>
      </c>
      <c r="KLN10" t="s">
        <v>7774</v>
      </c>
      <c r="KLO10" t="s">
        <v>7775</v>
      </c>
      <c r="KLP10" t="s">
        <v>7776</v>
      </c>
      <c r="KLQ10" t="s">
        <v>7777</v>
      </c>
      <c r="KLR10" t="s">
        <v>7778</v>
      </c>
      <c r="KLS10" t="s">
        <v>7779</v>
      </c>
      <c r="KLT10" t="s">
        <v>7780</v>
      </c>
      <c r="KLU10" t="s">
        <v>7781</v>
      </c>
      <c r="KLV10" t="s">
        <v>7782</v>
      </c>
      <c r="KLW10" t="s">
        <v>7783</v>
      </c>
      <c r="KLX10" t="s">
        <v>7784</v>
      </c>
      <c r="KLY10" t="s">
        <v>7785</v>
      </c>
      <c r="KLZ10" t="s">
        <v>7786</v>
      </c>
      <c r="KMA10" t="s">
        <v>7787</v>
      </c>
      <c r="KMB10" t="s">
        <v>7788</v>
      </c>
      <c r="KMC10" t="s">
        <v>7789</v>
      </c>
      <c r="KMD10" t="s">
        <v>7790</v>
      </c>
      <c r="KME10" t="s">
        <v>7791</v>
      </c>
      <c r="KMF10" t="s">
        <v>7792</v>
      </c>
      <c r="KMG10" t="s">
        <v>7793</v>
      </c>
      <c r="KMH10" t="s">
        <v>7794</v>
      </c>
      <c r="KMI10" t="s">
        <v>7795</v>
      </c>
      <c r="KMJ10" t="s">
        <v>7796</v>
      </c>
      <c r="KMK10" t="s">
        <v>7797</v>
      </c>
      <c r="KML10" t="s">
        <v>7798</v>
      </c>
      <c r="KMM10" t="s">
        <v>7799</v>
      </c>
      <c r="KMN10" t="s">
        <v>7800</v>
      </c>
      <c r="KMO10" t="s">
        <v>7801</v>
      </c>
      <c r="KMP10" t="s">
        <v>7802</v>
      </c>
      <c r="KMQ10" t="s">
        <v>7803</v>
      </c>
      <c r="KMR10" t="s">
        <v>7804</v>
      </c>
      <c r="KMS10" t="s">
        <v>7805</v>
      </c>
      <c r="KMT10" t="s">
        <v>7806</v>
      </c>
      <c r="KMU10" t="s">
        <v>7807</v>
      </c>
      <c r="KMV10" t="s">
        <v>7808</v>
      </c>
      <c r="KMW10" t="s">
        <v>7809</v>
      </c>
      <c r="KMX10" t="s">
        <v>7810</v>
      </c>
      <c r="KMY10" t="s">
        <v>7811</v>
      </c>
      <c r="KMZ10" t="s">
        <v>7812</v>
      </c>
      <c r="KNA10" t="s">
        <v>7813</v>
      </c>
      <c r="KNB10" t="s">
        <v>7814</v>
      </c>
      <c r="KNC10" t="s">
        <v>7815</v>
      </c>
      <c r="KND10" t="s">
        <v>7816</v>
      </c>
      <c r="KNE10" t="s">
        <v>7817</v>
      </c>
      <c r="KNF10" t="s">
        <v>7818</v>
      </c>
      <c r="KNG10" t="s">
        <v>7819</v>
      </c>
      <c r="KNH10" t="s">
        <v>7820</v>
      </c>
      <c r="KNI10" t="s">
        <v>7821</v>
      </c>
      <c r="KNJ10" t="s">
        <v>7822</v>
      </c>
      <c r="KNK10" t="s">
        <v>7823</v>
      </c>
      <c r="KNL10" t="s">
        <v>7824</v>
      </c>
      <c r="KNM10" t="s">
        <v>7825</v>
      </c>
      <c r="KNN10" t="s">
        <v>7826</v>
      </c>
      <c r="KNO10" t="s">
        <v>7827</v>
      </c>
      <c r="KNP10" t="s">
        <v>7828</v>
      </c>
      <c r="KNQ10" t="s">
        <v>7829</v>
      </c>
      <c r="KNR10" t="s">
        <v>7830</v>
      </c>
      <c r="KNS10" t="s">
        <v>7831</v>
      </c>
      <c r="KNT10" t="s">
        <v>7832</v>
      </c>
      <c r="KNU10" t="s">
        <v>7833</v>
      </c>
      <c r="KNV10" t="s">
        <v>7834</v>
      </c>
      <c r="KNW10" t="s">
        <v>7835</v>
      </c>
      <c r="KNX10" t="s">
        <v>7836</v>
      </c>
      <c r="KNY10" t="s">
        <v>7837</v>
      </c>
      <c r="KNZ10" t="s">
        <v>7838</v>
      </c>
      <c r="KOA10" t="s">
        <v>7839</v>
      </c>
      <c r="KOB10" t="s">
        <v>7840</v>
      </c>
      <c r="KOC10" t="s">
        <v>7841</v>
      </c>
      <c r="KOD10" t="s">
        <v>7842</v>
      </c>
      <c r="KOE10" t="s">
        <v>7843</v>
      </c>
      <c r="KOF10" t="s">
        <v>7844</v>
      </c>
      <c r="KOG10" t="s">
        <v>7845</v>
      </c>
      <c r="KOH10" t="s">
        <v>7846</v>
      </c>
      <c r="KOI10" t="s">
        <v>7847</v>
      </c>
      <c r="KOJ10" t="s">
        <v>7848</v>
      </c>
      <c r="KOK10" t="s">
        <v>7849</v>
      </c>
      <c r="KOL10" t="s">
        <v>7850</v>
      </c>
      <c r="KOM10" t="s">
        <v>7851</v>
      </c>
      <c r="KON10" t="s">
        <v>7852</v>
      </c>
      <c r="KOO10" t="s">
        <v>7853</v>
      </c>
      <c r="KOP10" t="s">
        <v>7854</v>
      </c>
      <c r="KOQ10" t="s">
        <v>7855</v>
      </c>
      <c r="KOR10" t="s">
        <v>7856</v>
      </c>
      <c r="KOS10" t="s">
        <v>7857</v>
      </c>
      <c r="KOT10" t="s">
        <v>7858</v>
      </c>
      <c r="KOU10" t="s">
        <v>7859</v>
      </c>
      <c r="KOV10" t="s">
        <v>7860</v>
      </c>
      <c r="KOW10" t="s">
        <v>7861</v>
      </c>
      <c r="KOX10" t="s">
        <v>7862</v>
      </c>
      <c r="KOY10" t="s">
        <v>7863</v>
      </c>
      <c r="KOZ10" t="s">
        <v>7864</v>
      </c>
      <c r="KPA10" t="s">
        <v>7865</v>
      </c>
      <c r="KPB10" t="s">
        <v>7866</v>
      </c>
      <c r="KPC10" t="s">
        <v>7867</v>
      </c>
      <c r="KPD10" t="s">
        <v>7868</v>
      </c>
      <c r="KPE10" t="s">
        <v>7869</v>
      </c>
      <c r="KPF10" t="s">
        <v>7870</v>
      </c>
      <c r="KPG10" t="s">
        <v>7871</v>
      </c>
      <c r="KPH10" t="s">
        <v>7872</v>
      </c>
      <c r="KPI10" t="s">
        <v>7873</v>
      </c>
      <c r="KPJ10" t="s">
        <v>7874</v>
      </c>
      <c r="KPK10" t="s">
        <v>7875</v>
      </c>
      <c r="KPL10" t="s">
        <v>7876</v>
      </c>
      <c r="KPM10" t="s">
        <v>7877</v>
      </c>
      <c r="KPN10" t="s">
        <v>7878</v>
      </c>
      <c r="KPO10" t="s">
        <v>7879</v>
      </c>
      <c r="KPP10" t="s">
        <v>7880</v>
      </c>
      <c r="KPQ10" t="s">
        <v>7881</v>
      </c>
      <c r="KPR10" t="s">
        <v>7882</v>
      </c>
      <c r="KPS10" t="s">
        <v>7883</v>
      </c>
      <c r="KPT10" t="s">
        <v>7884</v>
      </c>
      <c r="KPU10" t="s">
        <v>7885</v>
      </c>
      <c r="KPV10" t="s">
        <v>7886</v>
      </c>
      <c r="KPW10" t="s">
        <v>7887</v>
      </c>
      <c r="KPX10" t="s">
        <v>7888</v>
      </c>
      <c r="KPY10" t="s">
        <v>7889</v>
      </c>
      <c r="KPZ10" t="s">
        <v>7890</v>
      </c>
      <c r="KQA10" t="s">
        <v>7891</v>
      </c>
      <c r="KQB10" t="s">
        <v>7892</v>
      </c>
      <c r="KQC10" t="s">
        <v>7893</v>
      </c>
      <c r="KQD10" t="s">
        <v>7894</v>
      </c>
      <c r="KQE10" t="s">
        <v>7895</v>
      </c>
      <c r="KQF10" t="s">
        <v>7896</v>
      </c>
      <c r="KQG10" t="s">
        <v>7897</v>
      </c>
      <c r="KQH10" t="s">
        <v>7898</v>
      </c>
      <c r="KQI10" t="s">
        <v>7899</v>
      </c>
      <c r="KQJ10" t="s">
        <v>7900</v>
      </c>
      <c r="KQK10" t="s">
        <v>7901</v>
      </c>
      <c r="KQL10" t="s">
        <v>7902</v>
      </c>
      <c r="KQM10" t="s">
        <v>7903</v>
      </c>
      <c r="KQN10" t="s">
        <v>7904</v>
      </c>
      <c r="KQO10" t="s">
        <v>7905</v>
      </c>
      <c r="KQP10" t="s">
        <v>7906</v>
      </c>
      <c r="KQQ10" t="s">
        <v>7907</v>
      </c>
      <c r="KQR10" t="s">
        <v>7908</v>
      </c>
      <c r="KQS10" t="s">
        <v>7909</v>
      </c>
      <c r="KQT10" t="s">
        <v>7910</v>
      </c>
      <c r="KQU10" t="s">
        <v>7911</v>
      </c>
      <c r="KQV10" t="s">
        <v>7912</v>
      </c>
      <c r="KQW10" t="s">
        <v>7913</v>
      </c>
      <c r="KQX10" t="s">
        <v>7914</v>
      </c>
      <c r="KQY10" t="s">
        <v>7915</v>
      </c>
      <c r="KQZ10" t="s">
        <v>7916</v>
      </c>
      <c r="KRA10" t="s">
        <v>7917</v>
      </c>
      <c r="KRB10" t="s">
        <v>7918</v>
      </c>
      <c r="KRC10" t="s">
        <v>7919</v>
      </c>
      <c r="KRD10" t="s">
        <v>7920</v>
      </c>
      <c r="KRE10" t="s">
        <v>7921</v>
      </c>
      <c r="KRF10" t="s">
        <v>7922</v>
      </c>
      <c r="KRG10" t="s">
        <v>7923</v>
      </c>
      <c r="KRH10" t="s">
        <v>7924</v>
      </c>
      <c r="KRI10" t="s">
        <v>7925</v>
      </c>
      <c r="KRJ10" t="s">
        <v>7926</v>
      </c>
      <c r="KRK10" t="s">
        <v>7927</v>
      </c>
      <c r="KRL10" t="s">
        <v>7928</v>
      </c>
      <c r="KRM10" t="s">
        <v>7929</v>
      </c>
      <c r="KRN10" t="s">
        <v>7930</v>
      </c>
      <c r="KRO10" t="s">
        <v>7931</v>
      </c>
      <c r="KRP10" t="s">
        <v>7932</v>
      </c>
      <c r="KRQ10" t="s">
        <v>7933</v>
      </c>
      <c r="KRR10" t="s">
        <v>7934</v>
      </c>
      <c r="KRS10" t="s">
        <v>7935</v>
      </c>
      <c r="KRT10" t="s">
        <v>7936</v>
      </c>
      <c r="KRU10" t="s">
        <v>7937</v>
      </c>
      <c r="KRV10" t="s">
        <v>7938</v>
      </c>
      <c r="KRW10" t="s">
        <v>7939</v>
      </c>
      <c r="KRX10" t="s">
        <v>7940</v>
      </c>
      <c r="KRY10" t="s">
        <v>7941</v>
      </c>
      <c r="KRZ10" t="s">
        <v>7942</v>
      </c>
      <c r="KSA10" t="s">
        <v>7943</v>
      </c>
      <c r="KSB10" t="s">
        <v>7944</v>
      </c>
      <c r="KSC10" t="s">
        <v>7945</v>
      </c>
      <c r="KSD10" t="s">
        <v>7946</v>
      </c>
      <c r="KSE10" t="s">
        <v>7947</v>
      </c>
      <c r="KSF10" t="s">
        <v>7948</v>
      </c>
      <c r="KSG10" t="s">
        <v>7949</v>
      </c>
      <c r="KSH10" t="s">
        <v>7950</v>
      </c>
      <c r="KSI10" t="s">
        <v>7951</v>
      </c>
      <c r="KSJ10" t="s">
        <v>7952</v>
      </c>
      <c r="KSK10" t="s">
        <v>7953</v>
      </c>
      <c r="KSL10" t="s">
        <v>7954</v>
      </c>
      <c r="KSM10" t="s">
        <v>7955</v>
      </c>
      <c r="KSN10" t="s">
        <v>7956</v>
      </c>
      <c r="KSO10" t="s">
        <v>7957</v>
      </c>
      <c r="KSP10" t="s">
        <v>7958</v>
      </c>
      <c r="KSQ10" t="s">
        <v>7959</v>
      </c>
      <c r="KSR10" t="s">
        <v>7960</v>
      </c>
      <c r="KSS10" t="s">
        <v>7961</v>
      </c>
      <c r="KST10" t="s">
        <v>7962</v>
      </c>
      <c r="KSU10" t="s">
        <v>7963</v>
      </c>
      <c r="KSV10" t="s">
        <v>7964</v>
      </c>
      <c r="KSW10" t="s">
        <v>7965</v>
      </c>
      <c r="KSX10" t="s">
        <v>7966</v>
      </c>
      <c r="KSY10" t="s">
        <v>7967</v>
      </c>
      <c r="KSZ10" t="s">
        <v>7968</v>
      </c>
      <c r="KTA10" t="s">
        <v>7969</v>
      </c>
      <c r="KTB10" t="s">
        <v>7970</v>
      </c>
      <c r="KTC10" t="s">
        <v>7971</v>
      </c>
      <c r="KTD10" t="s">
        <v>7972</v>
      </c>
      <c r="KTE10" t="s">
        <v>7973</v>
      </c>
      <c r="KTF10" t="s">
        <v>7974</v>
      </c>
      <c r="KTG10" t="s">
        <v>7975</v>
      </c>
      <c r="KTH10" t="s">
        <v>7976</v>
      </c>
      <c r="KTI10" t="s">
        <v>7977</v>
      </c>
      <c r="KTJ10" t="s">
        <v>7978</v>
      </c>
      <c r="KTK10" t="s">
        <v>7979</v>
      </c>
      <c r="KTL10" t="s">
        <v>7980</v>
      </c>
      <c r="KTM10" t="s">
        <v>7981</v>
      </c>
      <c r="KTN10" t="s">
        <v>7982</v>
      </c>
      <c r="KTO10" t="s">
        <v>7983</v>
      </c>
      <c r="KTP10" t="s">
        <v>7984</v>
      </c>
      <c r="KTQ10" t="s">
        <v>7985</v>
      </c>
      <c r="KTR10" t="s">
        <v>7986</v>
      </c>
      <c r="KTS10" t="s">
        <v>7987</v>
      </c>
      <c r="KTT10" t="s">
        <v>7988</v>
      </c>
      <c r="KTU10" t="s">
        <v>7989</v>
      </c>
      <c r="KTV10" t="s">
        <v>7990</v>
      </c>
      <c r="KTW10" t="s">
        <v>7991</v>
      </c>
      <c r="KTX10" t="s">
        <v>7992</v>
      </c>
      <c r="KTY10" t="s">
        <v>7993</v>
      </c>
      <c r="KTZ10" t="s">
        <v>7994</v>
      </c>
      <c r="KUA10" t="s">
        <v>7995</v>
      </c>
      <c r="KUB10" t="s">
        <v>7996</v>
      </c>
      <c r="KUC10" t="s">
        <v>7997</v>
      </c>
      <c r="KUD10" t="s">
        <v>7998</v>
      </c>
      <c r="KUE10" t="s">
        <v>7999</v>
      </c>
      <c r="KUF10" t="s">
        <v>8000</v>
      </c>
      <c r="KUG10" t="s">
        <v>8001</v>
      </c>
      <c r="KUH10" t="s">
        <v>8002</v>
      </c>
      <c r="KUI10" t="s">
        <v>8003</v>
      </c>
      <c r="KUJ10" t="s">
        <v>8004</v>
      </c>
      <c r="KUK10" t="s">
        <v>8005</v>
      </c>
      <c r="KUL10" t="s">
        <v>8006</v>
      </c>
      <c r="KUM10" t="s">
        <v>8007</v>
      </c>
      <c r="KUN10" t="s">
        <v>8008</v>
      </c>
      <c r="KUO10" t="s">
        <v>8009</v>
      </c>
      <c r="KUP10" t="s">
        <v>8010</v>
      </c>
      <c r="KUQ10" t="s">
        <v>8011</v>
      </c>
      <c r="KUR10" t="s">
        <v>8012</v>
      </c>
      <c r="KUS10" t="s">
        <v>8013</v>
      </c>
      <c r="KUT10" t="s">
        <v>8014</v>
      </c>
      <c r="KUU10" t="s">
        <v>8015</v>
      </c>
      <c r="KUV10" t="s">
        <v>8016</v>
      </c>
      <c r="KUW10" t="s">
        <v>8017</v>
      </c>
      <c r="KUX10" t="s">
        <v>8018</v>
      </c>
      <c r="KUY10" t="s">
        <v>8019</v>
      </c>
      <c r="KUZ10" t="s">
        <v>8020</v>
      </c>
      <c r="KVA10" t="s">
        <v>8021</v>
      </c>
      <c r="KVB10" t="s">
        <v>8022</v>
      </c>
      <c r="KVC10" t="s">
        <v>8023</v>
      </c>
      <c r="KVD10" t="s">
        <v>8024</v>
      </c>
      <c r="KVE10" t="s">
        <v>8025</v>
      </c>
      <c r="KVF10" t="s">
        <v>8026</v>
      </c>
      <c r="KVG10" t="s">
        <v>8027</v>
      </c>
      <c r="KVH10" t="s">
        <v>8028</v>
      </c>
      <c r="KVI10" t="s">
        <v>8029</v>
      </c>
      <c r="KVJ10" t="s">
        <v>8030</v>
      </c>
      <c r="KVK10" t="s">
        <v>8031</v>
      </c>
      <c r="KVL10" t="s">
        <v>8032</v>
      </c>
      <c r="KVM10" t="s">
        <v>8033</v>
      </c>
      <c r="KVN10" t="s">
        <v>8034</v>
      </c>
      <c r="KVO10" t="s">
        <v>8035</v>
      </c>
      <c r="KVP10" t="s">
        <v>8036</v>
      </c>
      <c r="KVQ10" t="s">
        <v>8037</v>
      </c>
      <c r="KVR10" t="s">
        <v>8038</v>
      </c>
      <c r="KVS10" t="s">
        <v>8039</v>
      </c>
      <c r="KVT10" t="s">
        <v>8040</v>
      </c>
      <c r="KVU10" t="s">
        <v>8041</v>
      </c>
      <c r="KVV10" t="s">
        <v>8042</v>
      </c>
      <c r="KVW10" t="s">
        <v>8043</v>
      </c>
      <c r="KVX10" t="s">
        <v>8044</v>
      </c>
      <c r="KVY10" t="s">
        <v>8045</v>
      </c>
      <c r="KVZ10" t="s">
        <v>8046</v>
      </c>
      <c r="KWA10" t="s">
        <v>8047</v>
      </c>
      <c r="KWB10" t="s">
        <v>8048</v>
      </c>
      <c r="KWC10" t="s">
        <v>8049</v>
      </c>
      <c r="KWD10" t="s">
        <v>8050</v>
      </c>
      <c r="KWE10" t="s">
        <v>8051</v>
      </c>
      <c r="KWF10" t="s">
        <v>8052</v>
      </c>
      <c r="KWG10" t="s">
        <v>8053</v>
      </c>
      <c r="KWH10" t="s">
        <v>8054</v>
      </c>
      <c r="KWI10" t="s">
        <v>8055</v>
      </c>
      <c r="KWJ10" t="s">
        <v>8056</v>
      </c>
      <c r="KWK10" t="s">
        <v>8057</v>
      </c>
      <c r="KWL10" t="s">
        <v>8058</v>
      </c>
      <c r="KWM10" t="s">
        <v>8059</v>
      </c>
      <c r="KWN10" t="s">
        <v>8060</v>
      </c>
      <c r="KWO10" t="s">
        <v>8061</v>
      </c>
      <c r="KWP10" t="s">
        <v>8062</v>
      </c>
      <c r="KWQ10" t="s">
        <v>8063</v>
      </c>
      <c r="KWR10" t="s">
        <v>8064</v>
      </c>
      <c r="KWS10" t="s">
        <v>8065</v>
      </c>
      <c r="KWT10" t="s">
        <v>8066</v>
      </c>
      <c r="KWU10" t="s">
        <v>8067</v>
      </c>
      <c r="KWV10" t="s">
        <v>8068</v>
      </c>
      <c r="KWW10" t="s">
        <v>8069</v>
      </c>
      <c r="KWX10" t="s">
        <v>8070</v>
      </c>
      <c r="KWY10" t="s">
        <v>8071</v>
      </c>
      <c r="KWZ10" t="s">
        <v>8072</v>
      </c>
      <c r="KXA10" t="s">
        <v>8073</v>
      </c>
      <c r="KXB10" t="s">
        <v>8074</v>
      </c>
      <c r="KXC10" t="s">
        <v>8075</v>
      </c>
      <c r="KXD10" t="s">
        <v>8076</v>
      </c>
      <c r="KXE10" t="s">
        <v>8077</v>
      </c>
      <c r="KXF10" t="s">
        <v>8078</v>
      </c>
      <c r="KXG10" t="s">
        <v>8079</v>
      </c>
      <c r="KXH10" t="s">
        <v>8080</v>
      </c>
      <c r="KXI10" t="s">
        <v>8081</v>
      </c>
      <c r="KXJ10" t="s">
        <v>8082</v>
      </c>
      <c r="KXK10" t="s">
        <v>8083</v>
      </c>
      <c r="KXL10" t="s">
        <v>8084</v>
      </c>
      <c r="KXM10" t="s">
        <v>8085</v>
      </c>
      <c r="KXN10" t="s">
        <v>8086</v>
      </c>
      <c r="KXO10" t="s">
        <v>8087</v>
      </c>
      <c r="KXP10" t="s">
        <v>8088</v>
      </c>
      <c r="KXQ10" t="s">
        <v>8089</v>
      </c>
      <c r="KXR10" t="s">
        <v>8090</v>
      </c>
      <c r="KXS10" t="s">
        <v>8091</v>
      </c>
      <c r="KXT10" t="s">
        <v>8092</v>
      </c>
      <c r="KXU10" t="s">
        <v>8093</v>
      </c>
      <c r="KXV10" t="s">
        <v>8094</v>
      </c>
      <c r="KXW10" t="s">
        <v>8095</v>
      </c>
      <c r="KXX10" t="s">
        <v>8096</v>
      </c>
      <c r="KXY10" t="s">
        <v>8097</v>
      </c>
      <c r="KXZ10" t="s">
        <v>8098</v>
      </c>
      <c r="KYA10" t="s">
        <v>8099</v>
      </c>
      <c r="KYB10" t="s">
        <v>8100</v>
      </c>
      <c r="KYC10" t="s">
        <v>8101</v>
      </c>
      <c r="KYD10" t="s">
        <v>8102</v>
      </c>
      <c r="KYE10" t="s">
        <v>8103</v>
      </c>
      <c r="KYF10" t="s">
        <v>8104</v>
      </c>
      <c r="KYG10" t="s">
        <v>8105</v>
      </c>
      <c r="KYH10" t="s">
        <v>8106</v>
      </c>
      <c r="KYI10" t="s">
        <v>8107</v>
      </c>
      <c r="KYJ10" t="s">
        <v>8108</v>
      </c>
      <c r="KYK10" t="s">
        <v>8109</v>
      </c>
      <c r="KYL10" t="s">
        <v>8110</v>
      </c>
      <c r="KYM10" t="s">
        <v>8111</v>
      </c>
      <c r="KYN10" t="s">
        <v>8112</v>
      </c>
      <c r="KYO10" t="s">
        <v>8113</v>
      </c>
      <c r="KYP10" t="s">
        <v>8114</v>
      </c>
      <c r="KYQ10" t="s">
        <v>8115</v>
      </c>
      <c r="KYR10" t="s">
        <v>8116</v>
      </c>
      <c r="KYS10" t="s">
        <v>8117</v>
      </c>
      <c r="KYT10" t="s">
        <v>8118</v>
      </c>
      <c r="KYU10" t="s">
        <v>8119</v>
      </c>
      <c r="KYV10" t="s">
        <v>8120</v>
      </c>
      <c r="KYW10" t="s">
        <v>8121</v>
      </c>
      <c r="KYX10" t="s">
        <v>8122</v>
      </c>
      <c r="KYY10" t="s">
        <v>8123</v>
      </c>
      <c r="KYZ10" t="s">
        <v>8124</v>
      </c>
      <c r="KZA10" t="s">
        <v>8125</v>
      </c>
      <c r="KZB10" t="s">
        <v>8126</v>
      </c>
      <c r="KZC10" t="s">
        <v>8127</v>
      </c>
      <c r="KZD10" t="s">
        <v>8128</v>
      </c>
      <c r="KZE10" t="s">
        <v>8129</v>
      </c>
      <c r="KZF10" t="s">
        <v>8130</v>
      </c>
      <c r="KZG10" t="s">
        <v>8131</v>
      </c>
      <c r="KZH10" t="s">
        <v>8132</v>
      </c>
      <c r="KZI10" t="s">
        <v>8133</v>
      </c>
      <c r="KZJ10" t="s">
        <v>8134</v>
      </c>
      <c r="KZK10" t="s">
        <v>8135</v>
      </c>
      <c r="KZL10" t="s">
        <v>8136</v>
      </c>
      <c r="KZM10" t="s">
        <v>8137</v>
      </c>
      <c r="KZN10" t="s">
        <v>8138</v>
      </c>
      <c r="KZO10" t="s">
        <v>8139</v>
      </c>
      <c r="KZP10" t="s">
        <v>8140</v>
      </c>
      <c r="KZQ10" t="s">
        <v>8141</v>
      </c>
      <c r="KZR10" t="s">
        <v>8142</v>
      </c>
      <c r="KZS10" t="s">
        <v>8143</v>
      </c>
      <c r="KZT10" t="s">
        <v>8144</v>
      </c>
      <c r="KZU10" t="s">
        <v>8145</v>
      </c>
      <c r="KZV10" t="s">
        <v>8146</v>
      </c>
      <c r="KZW10" t="s">
        <v>8147</v>
      </c>
      <c r="KZX10" t="s">
        <v>8148</v>
      </c>
      <c r="KZY10" t="s">
        <v>8149</v>
      </c>
      <c r="KZZ10" t="s">
        <v>8150</v>
      </c>
      <c r="LAA10" t="s">
        <v>8151</v>
      </c>
      <c r="LAB10" t="s">
        <v>8152</v>
      </c>
      <c r="LAC10" t="s">
        <v>8153</v>
      </c>
      <c r="LAD10" t="s">
        <v>8154</v>
      </c>
      <c r="LAE10" t="s">
        <v>8155</v>
      </c>
      <c r="LAF10" t="s">
        <v>8156</v>
      </c>
      <c r="LAG10" t="s">
        <v>8157</v>
      </c>
      <c r="LAH10" t="s">
        <v>8158</v>
      </c>
      <c r="LAI10" t="s">
        <v>8159</v>
      </c>
      <c r="LAJ10" t="s">
        <v>8160</v>
      </c>
      <c r="LAK10" t="s">
        <v>8161</v>
      </c>
      <c r="LAL10" t="s">
        <v>8162</v>
      </c>
      <c r="LAM10" t="s">
        <v>8163</v>
      </c>
      <c r="LAN10" t="s">
        <v>8164</v>
      </c>
      <c r="LAO10" t="s">
        <v>8165</v>
      </c>
      <c r="LAP10" t="s">
        <v>8166</v>
      </c>
      <c r="LAQ10" t="s">
        <v>8167</v>
      </c>
      <c r="LAR10" t="s">
        <v>8168</v>
      </c>
      <c r="LAS10" t="s">
        <v>8169</v>
      </c>
      <c r="LAT10" t="s">
        <v>8170</v>
      </c>
      <c r="LAU10" t="s">
        <v>8171</v>
      </c>
      <c r="LAV10" t="s">
        <v>8172</v>
      </c>
      <c r="LAW10" t="s">
        <v>8173</v>
      </c>
      <c r="LAX10" t="s">
        <v>8174</v>
      </c>
      <c r="LAY10" t="s">
        <v>8175</v>
      </c>
      <c r="LAZ10" t="s">
        <v>8176</v>
      </c>
      <c r="LBA10" t="s">
        <v>8177</v>
      </c>
      <c r="LBB10" t="s">
        <v>8178</v>
      </c>
      <c r="LBC10" t="s">
        <v>8179</v>
      </c>
      <c r="LBD10" t="s">
        <v>8180</v>
      </c>
      <c r="LBE10" t="s">
        <v>8181</v>
      </c>
      <c r="LBF10" t="s">
        <v>8182</v>
      </c>
      <c r="LBG10" t="s">
        <v>8183</v>
      </c>
      <c r="LBH10" t="s">
        <v>8184</v>
      </c>
      <c r="LBI10" t="s">
        <v>8185</v>
      </c>
      <c r="LBJ10" t="s">
        <v>8186</v>
      </c>
      <c r="LBK10" t="s">
        <v>8187</v>
      </c>
      <c r="LBL10" t="s">
        <v>8188</v>
      </c>
      <c r="LBM10" t="s">
        <v>8189</v>
      </c>
      <c r="LBN10" t="s">
        <v>8190</v>
      </c>
      <c r="LBO10" t="s">
        <v>8191</v>
      </c>
      <c r="LBP10" t="s">
        <v>8192</v>
      </c>
      <c r="LBQ10" t="s">
        <v>8193</v>
      </c>
      <c r="LBR10" t="s">
        <v>8194</v>
      </c>
      <c r="LBS10" t="s">
        <v>8195</v>
      </c>
      <c r="LBT10" t="s">
        <v>8196</v>
      </c>
      <c r="LBU10" t="s">
        <v>8197</v>
      </c>
      <c r="LBV10" t="s">
        <v>8198</v>
      </c>
      <c r="LBW10" t="s">
        <v>8199</v>
      </c>
      <c r="LBX10" t="s">
        <v>8200</v>
      </c>
      <c r="LBY10" t="s">
        <v>8201</v>
      </c>
      <c r="LBZ10" t="s">
        <v>8202</v>
      </c>
      <c r="LCA10" t="s">
        <v>8203</v>
      </c>
      <c r="LCB10" t="s">
        <v>8204</v>
      </c>
      <c r="LCC10" t="s">
        <v>8205</v>
      </c>
      <c r="LCD10" t="s">
        <v>8206</v>
      </c>
      <c r="LCE10" t="s">
        <v>8207</v>
      </c>
      <c r="LCF10" t="s">
        <v>8208</v>
      </c>
      <c r="LCG10" t="s">
        <v>8209</v>
      </c>
      <c r="LCH10" t="s">
        <v>8210</v>
      </c>
      <c r="LCI10" t="s">
        <v>8211</v>
      </c>
      <c r="LCJ10" t="s">
        <v>8212</v>
      </c>
      <c r="LCK10" t="s">
        <v>8213</v>
      </c>
      <c r="LCL10" t="s">
        <v>8214</v>
      </c>
      <c r="LCM10" t="s">
        <v>8215</v>
      </c>
      <c r="LCN10" t="s">
        <v>8216</v>
      </c>
      <c r="LCO10" t="s">
        <v>8217</v>
      </c>
      <c r="LCP10" t="s">
        <v>8218</v>
      </c>
      <c r="LCQ10" t="s">
        <v>8219</v>
      </c>
      <c r="LCR10" t="s">
        <v>8220</v>
      </c>
      <c r="LCS10" t="s">
        <v>8221</v>
      </c>
      <c r="LCT10" t="s">
        <v>8222</v>
      </c>
      <c r="LCU10" t="s">
        <v>8223</v>
      </c>
      <c r="LCV10" t="s">
        <v>8224</v>
      </c>
      <c r="LCW10" t="s">
        <v>8225</v>
      </c>
      <c r="LCX10" t="s">
        <v>8226</v>
      </c>
      <c r="LCY10" t="s">
        <v>8227</v>
      </c>
      <c r="LCZ10" t="s">
        <v>8228</v>
      </c>
      <c r="LDA10" t="s">
        <v>8229</v>
      </c>
      <c r="LDB10" t="s">
        <v>8230</v>
      </c>
      <c r="LDC10" t="s">
        <v>8231</v>
      </c>
      <c r="LDD10" t="s">
        <v>8232</v>
      </c>
      <c r="LDE10" t="s">
        <v>8233</v>
      </c>
      <c r="LDF10" t="s">
        <v>8234</v>
      </c>
      <c r="LDG10" t="s">
        <v>8235</v>
      </c>
      <c r="LDH10" t="s">
        <v>8236</v>
      </c>
      <c r="LDI10" t="s">
        <v>8237</v>
      </c>
      <c r="LDJ10" t="s">
        <v>8238</v>
      </c>
      <c r="LDK10" t="s">
        <v>8239</v>
      </c>
      <c r="LDL10" t="s">
        <v>8240</v>
      </c>
      <c r="LDM10" t="s">
        <v>8241</v>
      </c>
      <c r="LDN10" t="s">
        <v>8242</v>
      </c>
      <c r="LDO10" t="s">
        <v>8243</v>
      </c>
      <c r="LDP10" t="s">
        <v>8244</v>
      </c>
      <c r="LDQ10" t="s">
        <v>8245</v>
      </c>
      <c r="LDR10" t="s">
        <v>8246</v>
      </c>
      <c r="LDS10" t="s">
        <v>8247</v>
      </c>
      <c r="LDT10" t="s">
        <v>8248</v>
      </c>
      <c r="LDU10" t="s">
        <v>8249</v>
      </c>
      <c r="LDV10" t="s">
        <v>8250</v>
      </c>
      <c r="LDW10" t="s">
        <v>8251</v>
      </c>
      <c r="LDX10" t="s">
        <v>8252</v>
      </c>
      <c r="LDY10" t="s">
        <v>8253</v>
      </c>
      <c r="LDZ10" t="s">
        <v>8254</v>
      </c>
      <c r="LEA10" t="s">
        <v>8255</v>
      </c>
      <c r="LEB10" t="s">
        <v>8256</v>
      </c>
      <c r="LEC10" t="s">
        <v>8257</v>
      </c>
      <c r="LED10" t="s">
        <v>8258</v>
      </c>
      <c r="LEE10" t="s">
        <v>8259</v>
      </c>
      <c r="LEF10" t="s">
        <v>8260</v>
      </c>
      <c r="LEG10" t="s">
        <v>8261</v>
      </c>
      <c r="LEH10" t="s">
        <v>8262</v>
      </c>
      <c r="LEI10" t="s">
        <v>8263</v>
      </c>
      <c r="LEJ10" t="s">
        <v>8264</v>
      </c>
      <c r="LEK10" t="s">
        <v>8265</v>
      </c>
      <c r="LEL10" t="s">
        <v>8266</v>
      </c>
      <c r="LEM10" t="s">
        <v>8267</v>
      </c>
      <c r="LEN10" t="s">
        <v>8268</v>
      </c>
      <c r="LEO10" t="s">
        <v>8269</v>
      </c>
      <c r="LEP10" t="s">
        <v>8270</v>
      </c>
      <c r="LEQ10" t="s">
        <v>8271</v>
      </c>
      <c r="LER10" t="s">
        <v>8272</v>
      </c>
      <c r="LES10" t="s">
        <v>8273</v>
      </c>
      <c r="LET10" t="s">
        <v>8274</v>
      </c>
      <c r="LEU10" t="s">
        <v>8275</v>
      </c>
      <c r="LEV10" t="s">
        <v>8276</v>
      </c>
      <c r="LEW10" t="s">
        <v>8277</v>
      </c>
      <c r="LEX10" t="s">
        <v>8278</v>
      </c>
      <c r="LEY10" t="s">
        <v>8279</v>
      </c>
      <c r="LEZ10" t="s">
        <v>8280</v>
      </c>
      <c r="LFA10" t="s">
        <v>8281</v>
      </c>
      <c r="LFB10" t="s">
        <v>8282</v>
      </c>
      <c r="LFC10" t="s">
        <v>8283</v>
      </c>
      <c r="LFD10" t="s">
        <v>8284</v>
      </c>
      <c r="LFE10" t="s">
        <v>8285</v>
      </c>
      <c r="LFF10" t="s">
        <v>8286</v>
      </c>
      <c r="LFG10" t="s">
        <v>8287</v>
      </c>
      <c r="LFH10" t="s">
        <v>8288</v>
      </c>
      <c r="LFI10" t="s">
        <v>8289</v>
      </c>
      <c r="LFJ10" t="s">
        <v>8290</v>
      </c>
      <c r="LFK10" t="s">
        <v>8291</v>
      </c>
      <c r="LFL10" t="s">
        <v>8292</v>
      </c>
      <c r="LFM10" t="s">
        <v>8293</v>
      </c>
      <c r="LFN10" t="s">
        <v>8294</v>
      </c>
      <c r="LFO10" t="s">
        <v>8295</v>
      </c>
      <c r="LFP10" t="s">
        <v>8296</v>
      </c>
      <c r="LFQ10" t="s">
        <v>8297</v>
      </c>
      <c r="LFR10" t="s">
        <v>8298</v>
      </c>
      <c r="LFS10" t="s">
        <v>8299</v>
      </c>
      <c r="LFT10" t="s">
        <v>8300</v>
      </c>
      <c r="LFU10" t="s">
        <v>8301</v>
      </c>
      <c r="LFV10" t="s">
        <v>8302</v>
      </c>
      <c r="LFW10" t="s">
        <v>8303</v>
      </c>
      <c r="LFX10" t="s">
        <v>8304</v>
      </c>
      <c r="LFY10" t="s">
        <v>8305</v>
      </c>
      <c r="LFZ10" t="s">
        <v>8306</v>
      </c>
      <c r="LGA10" t="s">
        <v>8307</v>
      </c>
      <c r="LGB10" t="s">
        <v>8308</v>
      </c>
      <c r="LGC10" t="s">
        <v>8309</v>
      </c>
      <c r="LGD10" t="s">
        <v>8310</v>
      </c>
      <c r="LGE10" t="s">
        <v>8311</v>
      </c>
      <c r="LGF10" t="s">
        <v>8312</v>
      </c>
      <c r="LGG10" t="s">
        <v>8313</v>
      </c>
      <c r="LGH10" t="s">
        <v>8314</v>
      </c>
      <c r="LGI10" t="s">
        <v>8315</v>
      </c>
      <c r="LGJ10" t="s">
        <v>8316</v>
      </c>
      <c r="LGK10" t="s">
        <v>8317</v>
      </c>
      <c r="LGL10" t="s">
        <v>8318</v>
      </c>
      <c r="LGM10" t="s">
        <v>8319</v>
      </c>
      <c r="LGN10" t="s">
        <v>8320</v>
      </c>
      <c r="LGO10" t="s">
        <v>8321</v>
      </c>
      <c r="LGP10" t="s">
        <v>8322</v>
      </c>
      <c r="LGQ10" t="s">
        <v>8323</v>
      </c>
      <c r="LGR10" t="s">
        <v>8324</v>
      </c>
      <c r="LGS10" t="s">
        <v>8325</v>
      </c>
      <c r="LGT10" t="s">
        <v>8326</v>
      </c>
      <c r="LGU10" t="s">
        <v>8327</v>
      </c>
      <c r="LGV10" t="s">
        <v>8328</v>
      </c>
      <c r="LGW10" t="s">
        <v>8329</v>
      </c>
      <c r="LGX10" t="s">
        <v>8330</v>
      </c>
      <c r="LGY10" t="s">
        <v>8331</v>
      </c>
      <c r="LGZ10" t="s">
        <v>8332</v>
      </c>
      <c r="LHA10" t="s">
        <v>8333</v>
      </c>
      <c r="LHB10" t="s">
        <v>8334</v>
      </c>
      <c r="LHC10" t="s">
        <v>8335</v>
      </c>
      <c r="LHD10" t="s">
        <v>8336</v>
      </c>
      <c r="LHE10" t="s">
        <v>8337</v>
      </c>
      <c r="LHF10" t="s">
        <v>8338</v>
      </c>
      <c r="LHG10" t="s">
        <v>8339</v>
      </c>
      <c r="LHH10" t="s">
        <v>8340</v>
      </c>
      <c r="LHI10" t="s">
        <v>8341</v>
      </c>
      <c r="LHJ10" t="s">
        <v>8342</v>
      </c>
      <c r="LHK10" t="s">
        <v>8343</v>
      </c>
      <c r="LHL10" t="s">
        <v>8344</v>
      </c>
      <c r="LHM10" t="s">
        <v>8345</v>
      </c>
      <c r="LHN10" t="s">
        <v>8346</v>
      </c>
      <c r="LHO10" t="s">
        <v>8347</v>
      </c>
      <c r="LHP10" t="s">
        <v>8348</v>
      </c>
      <c r="LHQ10" t="s">
        <v>8349</v>
      </c>
      <c r="LHR10" t="s">
        <v>8350</v>
      </c>
      <c r="LHS10" t="s">
        <v>8351</v>
      </c>
      <c r="LHT10" t="s">
        <v>8352</v>
      </c>
      <c r="LHU10" t="s">
        <v>8353</v>
      </c>
      <c r="LHV10" t="s">
        <v>8354</v>
      </c>
      <c r="LHW10" t="s">
        <v>8355</v>
      </c>
      <c r="LHX10" t="s">
        <v>8356</v>
      </c>
      <c r="LHY10" t="s">
        <v>8357</v>
      </c>
      <c r="LHZ10" t="s">
        <v>8358</v>
      </c>
      <c r="LIA10" t="s">
        <v>8359</v>
      </c>
      <c r="LIB10" t="s">
        <v>8360</v>
      </c>
      <c r="LIC10" t="s">
        <v>8361</v>
      </c>
      <c r="LID10" t="s">
        <v>8362</v>
      </c>
      <c r="LIE10" t="s">
        <v>8363</v>
      </c>
      <c r="LIF10" t="s">
        <v>8364</v>
      </c>
      <c r="LIG10" t="s">
        <v>8365</v>
      </c>
      <c r="LIH10" t="s">
        <v>8366</v>
      </c>
      <c r="LII10" t="s">
        <v>8367</v>
      </c>
      <c r="LIJ10" t="s">
        <v>8368</v>
      </c>
      <c r="LIK10" t="s">
        <v>8369</v>
      </c>
      <c r="LIL10" t="s">
        <v>8370</v>
      </c>
      <c r="LIM10" t="s">
        <v>8371</v>
      </c>
      <c r="LIN10" t="s">
        <v>8372</v>
      </c>
      <c r="LIO10" t="s">
        <v>8373</v>
      </c>
      <c r="LIP10" t="s">
        <v>8374</v>
      </c>
      <c r="LIQ10" t="s">
        <v>8375</v>
      </c>
      <c r="LIR10" t="s">
        <v>8376</v>
      </c>
      <c r="LIS10" t="s">
        <v>8377</v>
      </c>
      <c r="LIT10" t="s">
        <v>8378</v>
      </c>
      <c r="LIU10" t="s">
        <v>8379</v>
      </c>
      <c r="LIV10" t="s">
        <v>8380</v>
      </c>
      <c r="LIW10" t="s">
        <v>8381</v>
      </c>
      <c r="LIX10" t="s">
        <v>8382</v>
      </c>
      <c r="LIY10" t="s">
        <v>8383</v>
      </c>
      <c r="LIZ10" t="s">
        <v>8384</v>
      </c>
      <c r="LJA10" t="s">
        <v>8385</v>
      </c>
      <c r="LJB10" t="s">
        <v>8386</v>
      </c>
      <c r="LJC10" t="s">
        <v>8387</v>
      </c>
      <c r="LJD10" t="s">
        <v>8388</v>
      </c>
      <c r="LJE10" t="s">
        <v>8389</v>
      </c>
      <c r="LJF10" t="s">
        <v>8390</v>
      </c>
      <c r="LJG10" t="s">
        <v>8391</v>
      </c>
      <c r="LJH10" t="s">
        <v>8392</v>
      </c>
      <c r="LJI10" t="s">
        <v>8393</v>
      </c>
      <c r="LJJ10" t="s">
        <v>8394</v>
      </c>
      <c r="LJK10" t="s">
        <v>8395</v>
      </c>
      <c r="LJL10" t="s">
        <v>8396</v>
      </c>
      <c r="LJM10" t="s">
        <v>8397</v>
      </c>
      <c r="LJN10" t="s">
        <v>8398</v>
      </c>
      <c r="LJO10" t="s">
        <v>8399</v>
      </c>
      <c r="LJP10" t="s">
        <v>8400</v>
      </c>
      <c r="LJQ10" t="s">
        <v>8401</v>
      </c>
      <c r="LJR10" t="s">
        <v>8402</v>
      </c>
      <c r="LJS10" t="s">
        <v>8403</v>
      </c>
      <c r="LJT10" t="s">
        <v>8404</v>
      </c>
      <c r="LJU10" t="s">
        <v>8405</v>
      </c>
      <c r="LJV10" t="s">
        <v>8406</v>
      </c>
      <c r="LJW10" t="s">
        <v>8407</v>
      </c>
      <c r="LJX10" t="s">
        <v>8408</v>
      </c>
      <c r="LJY10" t="s">
        <v>8409</v>
      </c>
      <c r="LJZ10" t="s">
        <v>8410</v>
      </c>
      <c r="LKA10" t="s">
        <v>8411</v>
      </c>
      <c r="LKB10" t="s">
        <v>8412</v>
      </c>
      <c r="LKC10" t="s">
        <v>8413</v>
      </c>
      <c r="LKD10" t="s">
        <v>8414</v>
      </c>
      <c r="LKE10" t="s">
        <v>8415</v>
      </c>
      <c r="LKF10" t="s">
        <v>8416</v>
      </c>
      <c r="LKG10" t="s">
        <v>8417</v>
      </c>
      <c r="LKH10" t="s">
        <v>8418</v>
      </c>
      <c r="LKI10" t="s">
        <v>8419</v>
      </c>
      <c r="LKJ10" t="s">
        <v>8420</v>
      </c>
      <c r="LKK10" t="s">
        <v>8421</v>
      </c>
      <c r="LKL10" t="s">
        <v>8422</v>
      </c>
      <c r="LKM10" t="s">
        <v>8423</v>
      </c>
      <c r="LKN10" t="s">
        <v>8424</v>
      </c>
      <c r="LKO10" t="s">
        <v>8425</v>
      </c>
      <c r="LKP10" t="s">
        <v>8426</v>
      </c>
      <c r="LKQ10" t="s">
        <v>8427</v>
      </c>
      <c r="LKR10" t="s">
        <v>8428</v>
      </c>
      <c r="LKS10" t="s">
        <v>8429</v>
      </c>
      <c r="LKT10" t="s">
        <v>8430</v>
      </c>
      <c r="LKU10" t="s">
        <v>8431</v>
      </c>
      <c r="LKV10" t="s">
        <v>8432</v>
      </c>
      <c r="LKW10" t="s">
        <v>8433</v>
      </c>
      <c r="LKX10" t="s">
        <v>8434</v>
      </c>
      <c r="LKY10" t="s">
        <v>8435</v>
      </c>
      <c r="LKZ10" t="s">
        <v>8436</v>
      </c>
      <c r="LLA10" t="s">
        <v>8437</v>
      </c>
      <c r="LLB10" t="s">
        <v>8438</v>
      </c>
      <c r="LLC10" t="s">
        <v>8439</v>
      </c>
      <c r="LLD10" t="s">
        <v>8440</v>
      </c>
      <c r="LLE10" t="s">
        <v>8441</v>
      </c>
      <c r="LLF10" t="s">
        <v>8442</v>
      </c>
      <c r="LLG10" t="s">
        <v>8443</v>
      </c>
      <c r="LLH10" t="s">
        <v>8444</v>
      </c>
      <c r="LLI10" t="s">
        <v>8445</v>
      </c>
      <c r="LLJ10" t="s">
        <v>8446</v>
      </c>
      <c r="LLK10" t="s">
        <v>8447</v>
      </c>
      <c r="LLL10" t="s">
        <v>8448</v>
      </c>
      <c r="LLM10" t="s">
        <v>8449</v>
      </c>
      <c r="LLN10" t="s">
        <v>8450</v>
      </c>
      <c r="LLO10" t="s">
        <v>8451</v>
      </c>
      <c r="LLP10" t="s">
        <v>8452</v>
      </c>
      <c r="LLQ10" t="s">
        <v>8453</v>
      </c>
      <c r="LLR10" t="s">
        <v>8454</v>
      </c>
      <c r="LLS10" t="s">
        <v>8455</v>
      </c>
      <c r="LLT10" t="s">
        <v>8456</v>
      </c>
      <c r="LLU10" t="s">
        <v>8457</v>
      </c>
      <c r="LLV10" t="s">
        <v>8458</v>
      </c>
      <c r="LLW10" t="s">
        <v>8459</v>
      </c>
      <c r="LLX10" t="s">
        <v>8460</v>
      </c>
      <c r="LLY10" t="s">
        <v>8461</v>
      </c>
      <c r="LLZ10" t="s">
        <v>8462</v>
      </c>
      <c r="LMA10" t="s">
        <v>8463</v>
      </c>
      <c r="LMB10" t="s">
        <v>8464</v>
      </c>
      <c r="LMC10" t="s">
        <v>8465</v>
      </c>
      <c r="LMD10" t="s">
        <v>8466</v>
      </c>
      <c r="LME10" t="s">
        <v>8467</v>
      </c>
      <c r="LMF10" t="s">
        <v>8468</v>
      </c>
      <c r="LMG10" t="s">
        <v>8469</v>
      </c>
      <c r="LMH10" t="s">
        <v>8470</v>
      </c>
      <c r="LMI10" t="s">
        <v>8471</v>
      </c>
      <c r="LMJ10" t="s">
        <v>8472</v>
      </c>
      <c r="LMK10" t="s">
        <v>8473</v>
      </c>
      <c r="LML10" t="s">
        <v>8474</v>
      </c>
      <c r="LMM10" t="s">
        <v>8475</v>
      </c>
      <c r="LMN10" t="s">
        <v>8476</v>
      </c>
      <c r="LMO10" t="s">
        <v>8477</v>
      </c>
      <c r="LMP10" t="s">
        <v>8478</v>
      </c>
      <c r="LMQ10" t="s">
        <v>8479</v>
      </c>
      <c r="LMR10" t="s">
        <v>8480</v>
      </c>
      <c r="LMS10" t="s">
        <v>8481</v>
      </c>
      <c r="LMT10" t="s">
        <v>8482</v>
      </c>
      <c r="LMU10" t="s">
        <v>8483</v>
      </c>
      <c r="LMV10" t="s">
        <v>8484</v>
      </c>
      <c r="LMW10" t="s">
        <v>8485</v>
      </c>
      <c r="LMX10" t="s">
        <v>8486</v>
      </c>
      <c r="LMY10" t="s">
        <v>8487</v>
      </c>
      <c r="LMZ10" t="s">
        <v>8488</v>
      </c>
      <c r="LNA10" t="s">
        <v>8489</v>
      </c>
      <c r="LNB10" t="s">
        <v>8490</v>
      </c>
      <c r="LNC10" t="s">
        <v>8491</v>
      </c>
      <c r="LND10" t="s">
        <v>8492</v>
      </c>
      <c r="LNE10" t="s">
        <v>8493</v>
      </c>
      <c r="LNF10" t="s">
        <v>8494</v>
      </c>
      <c r="LNG10" t="s">
        <v>8495</v>
      </c>
      <c r="LNH10" t="s">
        <v>8496</v>
      </c>
      <c r="LNI10" t="s">
        <v>8497</v>
      </c>
      <c r="LNJ10" t="s">
        <v>8498</v>
      </c>
      <c r="LNK10" t="s">
        <v>8499</v>
      </c>
      <c r="LNL10" t="s">
        <v>8500</v>
      </c>
      <c r="LNM10" t="s">
        <v>8501</v>
      </c>
      <c r="LNN10" t="s">
        <v>8502</v>
      </c>
      <c r="LNO10" t="s">
        <v>8503</v>
      </c>
      <c r="LNP10" t="s">
        <v>8504</v>
      </c>
      <c r="LNQ10" t="s">
        <v>8505</v>
      </c>
      <c r="LNR10" t="s">
        <v>8506</v>
      </c>
      <c r="LNS10" t="s">
        <v>8507</v>
      </c>
      <c r="LNT10" t="s">
        <v>8508</v>
      </c>
      <c r="LNU10" t="s">
        <v>8509</v>
      </c>
      <c r="LNV10" t="s">
        <v>8510</v>
      </c>
      <c r="LNW10" t="s">
        <v>8511</v>
      </c>
      <c r="LNX10" t="s">
        <v>8512</v>
      </c>
      <c r="LNY10" t="s">
        <v>8513</v>
      </c>
      <c r="LNZ10" t="s">
        <v>8514</v>
      </c>
      <c r="LOA10" t="s">
        <v>8515</v>
      </c>
      <c r="LOB10" t="s">
        <v>8516</v>
      </c>
      <c r="LOC10" t="s">
        <v>8517</v>
      </c>
      <c r="LOD10" t="s">
        <v>8518</v>
      </c>
      <c r="LOE10" t="s">
        <v>8519</v>
      </c>
      <c r="LOF10" t="s">
        <v>8520</v>
      </c>
      <c r="LOG10" t="s">
        <v>8521</v>
      </c>
      <c r="LOH10" t="s">
        <v>8522</v>
      </c>
      <c r="LOI10" t="s">
        <v>8523</v>
      </c>
      <c r="LOJ10" t="s">
        <v>8524</v>
      </c>
      <c r="LOK10" t="s">
        <v>8525</v>
      </c>
      <c r="LOL10" t="s">
        <v>8526</v>
      </c>
      <c r="LOM10" t="s">
        <v>8527</v>
      </c>
      <c r="LON10" t="s">
        <v>8528</v>
      </c>
      <c r="LOO10" t="s">
        <v>8529</v>
      </c>
      <c r="LOP10" t="s">
        <v>8530</v>
      </c>
      <c r="LOQ10" t="s">
        <v>8531</v>
      </c>
      <c r="LOR10" t="s">
        <v>8532</v>
      </c>
      <c r="LOS10" t="s">
        <v>8533</v>
      </c>
      <c r="LOT10" t="s">
        <v>8534</v>
      </c>
      <c r="LOU10" t="s">
        <v>8535</v>
      </c>
      <c r="LOV10" t="s">
        <v>8536</v>
      </c>
      <c r="LOW10" t="s">
        <v>8537</v>
      </c>
      <c r="LOX10" t="s">
        <v>8538</v>
      </c>
      <c r="LOY10" t="s">
        <v>8539</v>
      </c>
      <c r="LOZ10" t="s">
        <v>8540</v>
      </c>
      <c r="LPA10" t="s">
        <v>8541</v>
      </c>
      <c r="LPB10" t="s">
        <v>8542</v>
      </c>
      <c r="LPC10" t="s">
        <v>8543</v>
      </c>
      <c r="LPD10" t="s">
        <v>8544</v>
      </c>
      <c r="LPE10" t="s">
        <v>8545</v>
      </c>
      <c r="LPF10" t="s">
        <v>8546</v>
      </c>
      <c r="LPG10" t="s">
        <v>8547</v>
      </c>
      <c r="LPH10" t="s">
        <v>8548</v>
      </c>
      <c r="LPI10" t="s">
        <v>8549</v>
      </c>
      <c r="LPJ10" t="s">
        <v>8550</v>
      </c>
      <c r="LPK10" t="s">
        <v>8551</v>
      </c>
      <c r="LPL10" t="s">
        <v>8552</v>
      </c>
      <c r="LPM10" t="s">
        <v>8553</v>
      </c>
      <c r="LPN10" t="s">
        <v>8554</v>
      </c>
      <c r="LPO10" t="s">
        <v>8555</v>
      </c>
      <c r="LPP10" t="s">
        <v>8556</v>
      </c>
      <c r="LPQ10" t="s">
        <v>8557</v>
      </c>
      <c r="LPR10" t="s">
        <v>8558</v>
      </c>
      <c r="LPS10" t="s">
        <v>8559</v>
      </c>
      <c r="LPT10" t="s">
        <v>8560</v>
      </c>
      <c r="LPU10" t="s">
        <v>8561</v>
      </c>
      <c r="LPV10" t="s">
        <v>8562</v>
      </c>
      <c r="LPW10" t="s">
        <v>8563</v>
      </c>
      <c r="LPX10" t="s">
        <v>8564</v>
      </c>
      <c r="LPY10" t="s">
        <v>8565</v>
      </c>
      <c r="LPZ10" t="s">
        <v>8566</v>
      </c>
      <c r="LQA10" t="s">
        <v>8567</v>
      </c>
      <c r="LQB10" t="s">
        <v>8568</v>
      </c>
      <c r="LQC10" t="s">
        <v>8569</v>
      </c>
      <c r="LQD10" t="s">
        <v>8570</v>
      </c>
      <c r="LQE10" t="s">
        <v>8571</v>
      </c>
      <c r="LQF10" t="s">
        <v>8572</v>
      </c>
      <c r="LQG10" t="s">
        <v>8573</v>
      </c>
      <c r="LQH10" t="s">
        <v>8574</v>
      </c>
      <c r="LQI10" t="s">
        <v>8575</v>
      </c>
      <c r="LQJ10" t="s">
        <v>8576</v>
      </c>
      <c r="LQK10" t="s">
        <v>8577</v>
      </c>
      <c r="LQL10" t="s">
        <v>8578</v>
      </c>
      <c r="LQM10" t="s">
        <v>8579</v>
      </c>
      <c r="LQN10" t="s">
        <v>8580</v>
      </c>
      <c r="LQO10" t="s">
        <v>8581</v>
      </c>
      <c r="LQP10" t="s">
        <v>8582</v>
      </c>
      <c r="LQQ10" t="s">
        <v>8583</v>
      </c>
      <c r="LQR10" t="s">
        <v>8584</v>
      </c>
      <c r="LQS10" t="s">
        <v>8585</v>
      </c>
      <c r="LQT10" t="s">
        <v>8586</v>
      </c>
      <c r="LQU10" t="s">
        <v>8587</v>
      </c>
      <c r="LQV10" t="s">
        <v>8588</v>
      </c>
      <c r="LQW10" t="s">
        <v>8589</v>
      </c>
      <c r="LQX10" t="s">
        <v>8590</v>
      </c>
      <c r="LQY10" t="s">
        <v>8591</v>
      </c>
      <c r="LQZ10" t="s">
        <v>8592</v>
      </c>
      <c r="LRA10" t="s">
        <v>8593</v>
      </c>
      <c r="LRB10" t="s">
        <v>8594</v>
      </c>
      <c r="LRC10" t="s">
        <v>8595</v>
      </c>
      <c r="LRD10" t="s">
        <v>8596</v>
      </c>
      <c r="LRE10" t="s">
        <v>8597</v>
      </c>
      <c r="LRF10" t="s">
        <v>8598</v>
      </c>
      <c r="LRG10" t="s">
        <v>8599</v>
      </c>
      <c r="LRH10" t="s">
        <v>8600</v>
      </c>
      <c r="LRI10" t="s">
        <v>8601</v>
      </c>
      <c r="LRJ10" t="s">
        <v>8602</v>
      </c>
      <c r="LRK10" t="s">
        <v>8603</v>
      </c>
      <c r="LRL10" t="s">
        <v>8604</v>
      </c>
      <c r="LRM10" t="s">
        <v>8605</v>
      </c>
      <c r="LRN10" t="s">
        <v>8606</v>
      </c>
      <c r="LRO10" t="s">
        <v>8607</v>
      </c>
      <c r="LRP10" t="s">
        <v>8608</v>
      </c>
      <c r="LRQ10" t="s">
        <v>8609</v>
      </c>
      <c r="LRR10" t="s">
        <v>8610</v>
      </c>
      <c r="LRS10" t="s">
        <v>8611</v>
      </c>
      <c r="LRT10" t="s">
        <v>8612</v>
      </c>
      <c r="LRU10" t="s">
        <v>8613</v>
      </c>
      <c r="LRV10" t="s">
        <v>8614</v>
      </c>
      <c r="LRW10" t="s">
        <v>8615</v>
      </c>
      <c r="LRX10" t="s">
        <v>8616</v>
      </c>
      <c r="LRY10" t="s">
        <v>8617</v>
      </c>
      <c r="LRZ10" t="s">
        <v>8618</v>
      </c>
      <c r="LSA10" t="s">
        <v>8619</v>
      </c>
      <c r="LSB10" t="s">
        <v>8620</v>
      </c>
      <c r="LSC10" t="s">
        <v>8621</v>
      </c>
      <c r="LSD10" t="s">
        <v>8622</v>
      </c>
      <c r="LSE10" t="s">
        <v>8623</v>
      </c>
      <c r="LSF10" t="s">
        <v>8624</v>
      </c>
      <c r="LSG10" t="s">
        <v>8625</v>
      </c>
      <c r="LSH10" t="s">
        <v>8626</v>
      </c>
      <c r="LSI10" t="s">
        <v>8627</v>
      </c>
      <c r="LSJ10" t="s">
        <v>8628</v>
      </c>
      <c r="LSK10" t="s">
        <v>8629</v>
      </c>
      <c r="LSL10" t="s">
        <v>8630</v>
      </c>
      <c r="LSM10" t="s">
        <v>8631</v>
      </c>
      <c r="LSN10" t="s">
        <v>8632</v>
      </c>
      <c r="LSO10" t="s">
        <v>8633</v>
      </c>
      <c r="LSP10" t="s">
        <v>8634</v>
      </c>
      <c r="LSQ10" t="s">
        <v>8635</v>
      </c>
      <c r="LSR10" t="s">
        <v>8636</v>
      </c>
      <c r="LSS10" t="s">
        <v>8637</v>
      </c>
      <c r="LST10" t="s">
        <v>8638</v>
      </c>
      <c r="LSU10" t="s">
        <v>8639</v>
      </c>
      <c r="LSV10" t="s">
        <v>8640</v>
      </c>
      <c r="LSW10" t="s">
        <v>8641</v>
      </c>
      <c r="LSX10" t="s">
        <v>8642</v>
      </c>
      <c r="LSY10" t="s">
        <v>8643</v>
      </c>
      <c r="LSZ10" t="s">
        <v>8644</v>
      </c>
      <c r="LTA10" t="s">
        <v>8645</v>
      </c>
      <c r="LTB10" t="s">
        <v>8646</v>
      </c>
      <c r="LTC10" t="s">
        <v>8647</v>
      </c>
      <c r="LTD10" t="s">
        <v>8648</v>
      </c>
      <c r="LTE10" t="s">
        <v>8649</v>
      </c>
      <c r="LTF10" t="s">
        <v>8650</v>
      </c>
      <c r="LTG10" t="s">
        <v>8651</v>
      </c>
      <c r="LTH10" t="s">
        <v>8652</v>
      </c>
      <c r="LTI10" t="s">
        <v>8653</v>
      </c>
      <c r="LTJ10" t="s">
        <v>8654</v>
      </c>
      <c r="LTK10" t="s">
        <v>8655</v>
      </c>
      <c r="LTL10" t="s">
        <v>8656</v>
      </c>
      <c r="LTM10" t="s">
        <v>8657</v>
      </c>
      <c r="LTN10" t="s">
        <v>8658</v>
      </c>
      <c r="LTO10" t="s">
        <v>8659</v>
      </c>
      <c r="LTP10" t="s">
        <v>8660</v>
      </c>
      <c r="LTQ10" t="s">
        <v>8661</v>
      </c>
      <c r="LTR10" t="s">
        <v>8662</v>
      </c>
      <c r="LTS10" t="s">
        <v>8663</v>
      </c>
      <c r="LTT10" t="s">
        <v>8664</v>
      </c>
      <c r="LTU10" t="s">
        <v>8665</v>
      </c>
      <c r="LTV10" t="s">
        <v>8666</v>
      </c>
      <c r="LTW10" t="s">
        <v>8667</v>
      </c>
      <c r="LTX10" t="s">
        <v>8668</v>
      </c>
      <c r="LTY10" t="s">
        <v>8669</v>
      </c>
      <c r="LTZ10" t="s">
        <v>8670</v>
      </c>
      <c r="LUA10" t="s">
        <v>8671</v>
      </c>
      <c r="LUB10" t="s">
        <v>8672</v>
      </c>
      <c r="LUC10" t="s">
        <v>8673</v>
      </c>
      <c r="LUD10" t="s">
        <v>8674</v>
      </c>
      <c r="LUE10" t="s">
        <v>8675</v>
      </c>
      <c r="LUF10" t="s">
        <v>8676</v>
      </c>
      <c r="LUG10" t="s">
        <v>8677</v>
      </c>
      <c r="LUH10" t="s">
        <v>8678</v>
      </c>
      <c r="LUI10" t="s">
        <v>8679</v>
      </c>
      <c r="LUJ10" t="s">
        <v>8680</v>
      </c>
      <c r="LUK10" t="s">
        <v>8681</v>
      </c>
      <c r="LUL10" t="s">
        <v>8682</v>
      </c>
      <c r="LUM10" t="s">
        <v>8683</v>
      </c>
      <c r="LUN10" t="s">
        <v>8684</v>
      </c>
      <c r="LUO10" t="s">
        <v>8685</v>
      </c>
      <c r="LUP10" t="s">
        <v>8686</v>
      </c>
      <c r="LUQ10" t="s">
        <v>8687</v>
      </c>
      <c r="LUR10" t="s">
        <v>8688</v>
      </c>
      <c r="LUS10" t="s">
        <v>8689</v>
      </c>
      <c r="LUT10" t="s">
        <v>8690</v>
      </c>
      <c r="LUU10" t="s">
        <v>8691</v>
      </c>
      <c r="LUV10" t="s">
        <v>8692</v>
      </c>
      <c r="LUW10" t="s">
        <v>8693</v>
      </c>
      <c r="LUX10" t="s">
        <v>8694</v>
      </c>
      <c r="LUY10" t="s">
        <v>8695</v>
      </c>
      <c r="LUZ10" t="s">
        <v>8696</v>
      </c>
      <c r="LVA10" t="s">
        <v>8697</v>
      </c>
      <c r="LVB10" t="s">
        <v>8698</v>
      </c>
      <c r="LVC10" t="s">
        <v>8699</v>
      </c>
      <c r="LVD10" t="s">
        <v>8700</v>
      </c>
      <c r="LVE10" t="s">
        <v>8701</v>
      </c>
      <c r="LVF10" t="s">
        <v>8702</v>
      </c>
      <c r="LVG10" t="s">
        <v>8703</v>
      </c>
      <c r="LVH10" t="s">
        <v>8704</v>
      </c>
      <c r="LVI10" t="s">
        <v>8705</v>
      </c>
      <c r="LVJ10" t="s">
        <v>8706</v>
      </c>
      <c r="LVK10" t="s">
        <v>8707</v>
      </c>
      <c r="LVL10" t="s">
        <v>8708</v>
      </c>
      <c r="LVM10" t="s">
        <v>8709</v>
      </c>
      <c r="LVN10" t="s">
        <v>8710</v>
      </c>
      <c r="LVO10" t="s">
        <v>8711</v>
      </c>
      <c r="LVP10" t="s">
        <v>8712</v>
      </c>
      <c r="LVQ10" t="s">
        <v>8713</v>
      </c>
      <c r="LVR10" t="s">
        <v>8714</v>
      </c>
      <c r="LVS10" t="s">
        <v>8715</v>
      </c>
      <c r="LVT10" t="s">
        <v>8716</v>
      </c>
      <c r="LVU10" t="s">
        <v>8717</v>
      </c>
      <c r="LVV10" t="s">
        <v>8718</v>
      </c>
      <c r="LVW10" t="s">
        <v>8719</v>
      </c>
      <c r="LVX10" t="s">
        <v>8720</v>
      </c>
      <c r="LVY10" t="s">
        <v>8721</v>
      </c>
      <c r="LVZ10" t="s">
        <v>8722</v>
      </c>
      <c r="LWA10" t="s">
        <v>8723</v>
      </c>
      <c r="LWB10" t="s">
        <v>8724</v>
      </c>
      <c r="LWC10" t="s">
        <v>8725</v>
      </c>
      <c r="LWD10" t="s">
        <v>8726</v>
      </c>
      <c r="LWE10" t="s">
        <v>8727</v>
      </c>
      <c r="LWF10" t="s">
        <v>8728</v>
      </c>
      <c r="LWG10" t="s">
        <v>8729</v>
      </c>
      <c r="LWH10" t="s">
        <v>8730</v>
      </c>
      <c r="LWI10" t="s">
        <v>8731</v>
      </c>
      <c r="LWJ10" t="s">
        <v>8732</v>
      </c>
      <c r="LWK10" t="s">
        <v>8733</v>
      </c>
      <c r="LWL10" t="s">
        <v>8734</v>
      </c>
      <c r="LWM10" t="s">
        <v>8735</v>
      </c>
      <c r="LWN10" t="s">
        <v>8736</v>
      </c>
      <c r="LWO10" t="s">
        <v>8737</v>
      </c>
      <c r="LWP10" t="s">
        <v>8738</v>
      </c>
      <c r="LWQ10" t="s">
        <v>8739</v>
      </c>
      <c r="LWR10" t="s">
        <v>8740</v>
      </c>
      <c r="LWS10" t="s">
        <v>8741</v>
      </c>
      <c r="LWT10" t="s">
        <v>8742</v>
      </c>
      <c r="LWU10" t="s">
        <v>8743</v>
      </c>
      <c r="LWV10" t="s">
        <v>8744</v>
      </c>
      <c r="LWW10" t="s">
        <v>8745</v>
      </c>
      <c r="LWX10" t="s">
        <v>8746</v>
      </c>
      <c r="LWY10" t="s">
        <v>8747</v>
      </c>
      <c r="LWZ10" t="s">
        <v>8748</v>
      </c>
      <c r="LXA10" t="s">
        <v>8749</v>
      </c>
      <c r="LXB10" t="s">
        <v>8750</v>
      </c>
      <c r="LXC10" t="s">
        <v>8751</v>
      </c>
      <c r="LXD10" t="s">
        <v>8752</v>
      </c>
      <c r="LXE10" t="s">
        <v>8753</v>
      </c>
      <c r="LXF10" t="s">
        <v>8754</v>
      </c>
      <c r="LXG10" t="s">
        <v>8755</v>
      </c>
      <c r="LXH10" t="s">
        <v>8756</v>
      </c>
      <c r="LXI10" t="s">
        <v>8757</v>
      </c>
      <c r="LXJ10" t="s">
        <v>8758</v>
      </c>
      <c r="LXK10" t="s">
        <v>8759</v>
      </c>
      <c r="LXL10" t="s">
        <v>8760</v>
      </c>
      <c r="LXM10" t="s">
        <v>8761</v>
      </c>
      <c r="LXN10" t="s">
        <v>8762</v>
      </c>
      <c r="LXO10" t="s">
        <v>8763</v>
      </c>
      <c r="LXP10" t="s">
        <v>8764</v>
      </c>
      <c r="LXQ10" t="s">
        <v>8765</v>
      </c>
      <c r="LXR10" t="s">
        <v>8766</v>
      </c>
      <c r="LXS10" t="s">
        <v>8767</v>
      </c>
      <c r="LXT10" t="s">
        <v>8768</v>
      </c>
      <c r="LXU10" t="s">
        <v>8769</v>
      </c>
      <c r="LXV10" t="s">
        <v>8770</v>
      </c>
      <c r="LXW10" t="s">
        <v>8771</v>
      </c>
      <c r="LXX10" t="s">
        <v>8772</v>
      </c>
      <c r="LXY10" t="s">
        <v>8773</v>
      </c>
      <c r="LXZ10" t="s">
        <v>8774</v>
      </c>
      <c r="LYA10" t="s">
        <v>8775</v>
      </c>
      <c r="LYB10" t="s">
        <v>8776</v>
      </c>
      <c r="LYC10" t="s">
        <v>8777</v>
      </c>
      <c r="LYD10" t="s">
        <v>8778</v>
      </c>
      <c r="LYE10" t="s">
        <v>8779</v>
      </c>
      <c r="LYF10" t="s">
        <v>8780</v>
      </c>
      <c r="LYG10" t="s">
        <v>8781</v>
      </c>
      <c r="LYH10" t="s">
        <v>8782</v>
      </c>
      <c r="LYI10" t="s">
        <v>8783</v>
      </c>
      <c r="LYJ10" t="s">
        <v>8784</v>
      </c>
      <c r="LYK10" t="s">
        <v>8785</v>
      </c>
      <c r="LYL10" t="s">
        <v>8786</v>
      </c>
      <c r="LYM10" t="s">
        <v>8787</v>
      </c>
      <c r="LYN10" t="s">
        <v>8788</v>
      </c>
      <c r="LYO10" t="s">
        <v>8789</v>
      </c>
      <c r="LYP10" t="s">
        <v>8790</v>
      </c>
      <c r="LYQ10" t="s">
        <v>8791</v>
      </c>
      <c r="LYR10" t="s">
        <v>8792</v>
      </c>
      <c r="LYS10" t="s">
        <v>8793</v>
      </c>
      <c r="LYT10" t="s">
        <v>8794</v>
      </c>
      <c r="LYU10" t="s">
        <v>8795</v>
      </c>
      <c r="LYV10" t="s">
        <v>8796</v>
      </c>
      <c r="LYW10" t="s">
        <v>8797</v>
      </c>
      <c r="LYX10" t="s">
        <v>8798</v>
      </c>
      <c r="LYY10" t="s">
        <v>8799</v>
      </c>
      <c r="LYZ10" t="s">
        <v>8800</v>
      </c>
      <c r="LZA10" t="s">
        <v>8801</v>
      </c>
      <c r="LZB10" t="s">
        <v>8802</v>
      </c>
      <c r="LZC10" t="s">
        <v>8803</v>
      </c>
      <c r="LZD10" t="s">
        <v>8804</v>
      </c>
      <c r="LZE10" t="s">
        <v>8805</v>
      </c>
      <c r="LZF10" t="s">
        <v>8806</v>
      </c>
      <c r="LZG10" t="s">
        <v>8807</v>
      </c>
      <c r="LZH10" t="s">
        <v>8808</v>
      </c>
      <c r="LZI10" t="s">
        <v>8809</v>
      </c>
      <c r="LZJ10" t="s">
        <v>8810</v>
      </c>
      <c r="LZK10" t="s">
        <v>8811</v>
      </c>
      <c r="LZL10" t="s">
        <v>8812</v>
      </c>
      <c r="LZM10" t="s">
        <v>8813</v>
      </c>
      <c r="LZN10" t="s">
        <v>8814</v>
      </c>
      <c r="LZO10" t="s">
        <v>8815</v>
      </c>
      <c r="LZP10" t="s">
        <v>8816</v>
      </c>
      <c r="LZQ10" t="s">
        <v>8817</v>
      </c>
      <c r="LZR10" t="s">
        <v>8818</v>
      </c>
      <c r="LZS10" t="s">
        <v>8819</v>
      </c>
      <c r="LZT10" t="s">
        <v>8820</v>
      </c>
      <c r="LZU10" t="s">
        <v>8821</v>
      </c>
      <c r="LZV10" t="s">
        <v>8822</v>
      </c>
      <c r="LZW10" t="s">
        <v>8823</v>
      </c>
      <c r="LZX10" t="s">
        <v>8824</v>
      </c>
      <c r="LZY10" t="s">
        <v>8825</v>
      </c>
      <c r="LZZ10" t="s">
        <v>8826</v>
      </c>
      <c r="MAA10" t="s">
        <v>8827</v>
      </c>
      <c r="MAB10" t="s">
        <v>8828</v>
      </c>
      <c r="MAC10" t="s">
        <v>8829</v>
      </c>
      <c r="MAD10" t="s">
        <v>8830</v>
      </c>
      <c r="MAE10" t="s">
        <v>8831</v>
      </c>
      <c r="MAF10" t="s">
        <v>8832</v>
      </c>
      <c r="MAG10" t="s">
        <v>8833</v>
      </c>
      <c r="MAH10" t="s">
        <v>8834</v>
      </c>
      <c r="MAI10" t="s">
        <v>8835</v>
      </c>
      <c r="MAJ10" t="s">
        <v>8836</v>
      </c>
      <c r="MAK10" t="s">
        <v>8837</v>
      </c>
      <c r="MAL10" t="s">
        <v>8838</v>
      </c>
      <c r="MAM10" t="s">
        <v>8839</v>
      </c>
      <c r="MAN10" t="s">
        <v>8840</v>
      </c>
      <c r="MAO10" t="s">
        <v>8841</v>
      </c>
      <c r="MAP10" t="s">
        <v>8842</v>
      </c>
      <c r="MAQ10" t="s">
        <v>8843</v>
      </c>
      <c r="MAR10" t="s">
        <v>8844</v>
      </c>
      <c r="MAS10" t="s">
        <v>8845</v>
      </c>
      <c r="MAT10" t="s">
        <v>8846</v>
      </c>
      <c r="MAU10" t="s">
        <v>8847</v>
      </c>
      <c r="MAV10" t="s">
        <v>8848</v>
      </c>
      <c r="MAW10" t="s">
        <v>8849</v>
      </c>
      <c r="MAX10" t="s">
        <v>8850</v>
      </c>
      <c r="MAY10" t="s">
        <v>8851</v>
      </c>
      <c r="MAZ10" t="s">
        <v>8852</v>
      </c>
      <c r="MBA10" t="s">
        <v>8853</v>
      </c>
      <c r="MBB10" t="s">
        <v>8854</v>
      </c>
      <c r="MBC10" t="s">
        <v>8855</v>
      </c>
      <c r="MBD10" t="s">
        <v>8856</v>
      </c>
      <c r="MBE10" t="s">
        <v>8857</v>
      </c>
      <c r="MBF10" t="s">
        <v>8858</v>
      </c>
      <c r="MBG10" t="s">
        <v>8859</v>
      </c>
      <c r="MBH10" t="s">
        <v>8860</v>
      </c>
      <c r="MBI10" t="s">
        <v>8861</v>
      </c>
      <c r="MBJ10" t="s">
        <v>8862</v>
      </c>
      <c r="MBK10" t="s">
        <v>8863</v>
      </c>
      <c r="MBL10" t="s">
        <v>8864</v>
      </c>
      <c r="MBM10" t="s">
        <v>8865</v>
      </c>
      <c r="MBN10" t="s">
        <v>8866</v>
      </c>
      <c r="MBO10" t="s">
        <v>8867</v>
      </c>
      <c r="MBP10" t="s">
        <v>8868</v>
      </c>
      <c r="MBQ10" t="s">
        <v>8869</v>
      </c>
      <c r="MBR10" t="s">
        <v>8870</v>
      </c>
      <c r="MBS10" t="s">
        <v>8871</v>
      </c>
      <c r="MBT10" t="s">
        <v>8872</v>
      </c>
      <c r="MBU10" t="s">
        <v>8873</v>
      </c>
      <c r="MBV10" t="s">
        <v>8874</v>
      </c>
      <c r="MBW10" t="s">
        <v>8875</v>
      </c>
      <c r="MBX10" t="s">
        <v>8876</v>
      </c>
      <c r="MBY10" t="s">
        <v>8877</v>
      </c>
      <c r="MBZ10" t="s">
        <v>8878</v>
      </c>
      <c r="MCA10" t="s">
        <v>8879</v>
      </c>
      <c r="MCB10" t="s">
        <v>8880</v>
      </c>
      <c r="MCC10" t="s">
        <v>8881</v>
      </c>
      <c r="MCD10" t="s">
        <v>8882</v>
      </c>
      <c r="MCE10" t="s">
        <v>8883</v>
      </c>
      <c r="MCF10" t="s">
        <v>8884</v>
      </c>
      <c r="MCG10" t="s">
        <v>8885</v>
      </c>
      <c r="MCH10" t="s">
        <v>8886</v>
      </c>
      <c r="MCI10" t="s">
        <v>8887</v>
      </c>
      <c r="MCJ10" t="s">
        <v>8888</v>
      </c>
      <c r="MCK10" t="s">
        <v>8889</v>
      </c>
      <c r="MCL10" t="s">
        <v>8890</v>
      </c>
      <c r="MCM10" t="s">
        <v>8891</v>
      </c>
      <c r="MCN10" t="s">
        <v>8892</v>
      </c>
      <c r="MCO10" t="s">
        <v>8893</v>
      </c>
      <c r="MCP10" t="s">
        <v>8894</v>
      </c>
      <c r="MCQ10" t="s">
        <v>8895</v>
      </c>
      <c r="MCR10" t="s">
        <v>8896</v>
      </c>
      <c r="MCS10" t="s">
        <v>8897</v>
      </c>
      <c r="MCT10" t="s">
        <v>8898</v>
      </c>
      <c r="MCU10" t="s">
        <v>8899</v>
      </c>
      <c r="MCV10" t="s">
        <v>8900</v>
      </c>
      <c r="MCW10" t="s">
        <v>8901</v>
      </c>
      <c r="MCX10" t="s">
        <v>8902</v>
      </c>
      <c r="MCY10" t="s">
        <v>8903</v>
      </c>
      <c r="MCZ10" t="s">
        <v>8904</v>
      </c>
      <c r="MDA10" t="s">
        <v>8905</v>
      </c>
      <c r="MDB10" t="s">
        <v>8906</v>
      </c>
      <c r="MDC10" t="s">
        <v>8907</v>
      </c>
      <c r="MDD10" t="s">
        <v>8908</v>
      </c>
      <c r="MDE10" t="s">
        <v>8909</v>
      </c>
      <c r="MDF10" t="s">
        <v>8910</v>
      </c>
      <c r="MDG10" t="s">
        <v>8911</v>
      </c>
      <c r="MDH10" t="s">
        <v>8912</v>
      </c>
      <c r="MDI10" t="s">
        <v>8913</v>
      </c>
      <c r="MDJ10" t="s">
        <v>8914</v>
      </c>
      <c r="MDK10" t="s">
        <v>8915</v>
      </c>
      <c r="MDL10" t="s">
        <v>8916</v>
      </c>
      <c r="MDM10" t="s">
        <v>8917</v>
      </c>
      <c r="MDN10" t="s">
        <v>8918</v>
      </c>
      <c r="MDO10" t="s">
        <v>8919</v>
      </c>
      <c r="MDP10" t="s">
        <v>8920</v>
      </c>
      <c r="MDQ10" t="s">
        <v>8921</v>
      </c>
      <c r="MDR10" t="s">
        <v>8922</v>
      </c>
      <c r="MDS10" t="s">
        <v>8923</v>
      </c>
      <c r="MDT10" t="s">
        <v>8924</v>
      </c>
      <c r="MDU10" t="s">
        <v>8925</v>
      </c>
      <c r="MDV10" t="s">
        <v>8926</v>
      </c>
      <c r="MDW10" t="s">
        <v>8927</v>
      </c>
      <c r="MDX10" t="s">
        <v>8928</v>
      </c>
      <c r="MDY10" t="s">
        <v>8929</v>
      </c>
      <c r="MDZ10" t="s">
        <v>8930</v>
      </c>
      <c r="MEA10" t="s">
        <v>8931</v>
      </c>
      <c r="MEB10" t="s">
        <v>8932</v>
      </c>
      <c r="MEC10" t="s">
        <v>8933</v>
      </c>
      <c r="MED10" t="s">
        <v>8934</v>
      </c>
      <c r="MEE10" t="s">
        <v>8935</v>
      </c>
      <c r="MEF10" t="s">
        <v>8936</v>
      </c>
      <c r="MEG10" t="s">
        <v>8937</v>
      </c>
      <c r="MEH10" t="s">
        <v>8938</v>
      </c>
      <c r="MEI10" t="s">
        <v>8939</v>
      </c>
      <c r="MEJ10" t="s">
        <v>8940</v>
      </c>
      <c r="MEK10" t="s">
        <v>8941</v>
      </c>
      <c r="MEL10" t="s">
        <v>8942</v>
      </c>
      <c r="MEM10" t="s">
        <v>8943</v>
      </c>
      <c r="MEN10" t="s">
        <v>8944</v>
      </c>
      <c r="MEO10" t="s">
        <v>8945</v>
      </c>
      <c r="MEP10" t="s">
        <v>8946</v>
      </c>
      <c r="MEQ10" t="s">
        <v>8947</v>
      </c>
      <c r="MER10" t="s">
        <v>8948</v>
      </c>
      <c r="MES10" t="s">
        <v>8949</v>
      </c>
      <c r="MET10" t="s">
        <v>8950</v>
      </c>
      <c r="MEU10" t="s">
        <v>8951</v>
      </c>
      <c r="MEV10" t="s">
        <v>8952</v>
      </c>
      <c r="MEW10" t="s">
        <v>8953</v>
      </c>
      <c r="MEX10" t="s">
        <v>8954</v>
      </c>
      <c r="MEY10" t="s">
        <v>8955</v>
      </c>
      <c r="MEZ10" t="s">
        <v>8956</v>
      </c>
      <c r="MFA10" t="s">
        <v>8957</v>
      </c>
      <c r="MFB10" t="s">
        <v>8958</v>
      </c>
      <c r="MFC10" t="s">
        <v>8959</v>
      </c>
      <c r="MFD10" t="s">
        <v>8960</v>
      </c>
      <c r="MFE10" t="s">
        <v>8961</v>
      </c>
      <c r="MFF10" t="s">
        <v>8962</v>
      </c>
      <c r="MFG10" t="s">
        <v>8963</v>
      </c>
      <c r="MFH10" t="s">
        <v>8964</v>
      </c>
      <c r="MFI10" t="s">
        <v>8965</v>
      </c>
      <c r="MFJ10" t="s">
        <v>8966</v>
      </c>
      <c r="MFK10" t="s">
        <v>8967</v>
      </c>
      <c r="MFL10" t="s">
        <v>8968</v>
      </c>
      <c r="MFM10" t="s">
        <v>8969</v>
      </c>
      <c r="MFN10" t="s">
        <v>8970</v>
      </c>
      <c r="MFO10" t="s">
        <v>8971</v>
      </c>
      <c r="MFP10" t="s">
        <v>8972</v>
      </c>
      <c r="MFQ10" t="s">
        <v>8973</v>
      </c>
      <c r="MFR10" t="s">
        <v>8974</v>
      </c>
      <c r="MFS10" t="s">
        <v>8975</v>
      </c>
      <c r="MFT10" t="s">
        <v>8976</v>
      </c>
      <c r="MFU10" t="s">
        <v>8977</v>
      </c>
      <c r="MFV10" t="s">
        <v>8978</v>
      </c>
      <c r="MFW10" t="s">
        <v>8979</v>
      </c>
      <c r="MFX10" t="s">
        <v>8980</v>
      </c>
      <c r="MFY10" t="s">
        <v>8981</v>
      </c>
      <c r="MFZ10" t="s">
        <v>8982</v>
      </c>
      <c r="MGA10" t="s">
        <v>8983</v>
      </c>
      <c r="MGB10" t="s">
        <v>8984</v>
      </c>
      <c r="MGC10" t="s">
        <v>8985</v>
      </c>
      <c r="MGD10" t="s">
        <v>8986</v>
      </c>
      <c r="MGE10" t="s">
        <v>8987</v>
      </c>
      <c r="MGF10" t="s">
        <v>8988</v>
      </c>
      <c r="MGG10" t="s">
        <v>8989</v>
      </c>
      <c r="MGH10" t="s">
        <v>8990</v>
      </c>
      <c r="MGI10" t="s">
        <v>8991</v>
      </c>
      <c r="MGJ10" t="s">
        <v>8992</v>
      </c>
      <c r="MGK10" t="s">
        <v>8993</v>
      </c>
      <c r="MGL10" t="s">
        <v>8994</v>
      </c>
      <c r="MGM10" t="s">
        <v>8995</v>
      </c>
      <c r="MGN10" t="s">
        <v>8996</v>
      </c>
      <c r="MGO10" t="s">
        <v>8997</v>
      </c>
      <c r="MGP10" t="s">
        <v>8998</v>
      </c>
      <c r="MGQ10" t="s">
        <v>8999</v>
      </c>
      <c r="MGR10" t="s">
        <v>9000</v>
      </c>
      <c r="MGS10" t="s">
        <v>9001</v>
      </c>
      <c r="MGT10" t="s">
        <v>9002</v>
      </c>
      <c r="MGU10" t="s">
        <v>9003</v>
      </c>
      <c r="MGV10" t="s">
        <v>9004</v>
      </c>
      <c r="MGW10" t="s">
        <v>9005</v>
      </c>
      <c r="MGX10" t="s">
        <v>9006</v>
      </c>
      <c r="MGY10" t="s">
        <v>9007</v>
      </c>
      <c r="MGZ10" t="s">
        <v>9008</v>
      </c>
      <c r="MHA10" t="s">
        <v>9009</v>
      </c>
      <c r="MHB10" t="s">
        <v>9010</v>
      </c>
      <c r="MHC10" t="s">
        <v>9011</v>
      </c>
      <c r="MHD10" t="s">
        <v>9012</v>
      </c>
      <c r="MHE10" t="s">
        <v>9013</v>
      </c>
      <c r="MHF10" t="s">
        <v>9014</v>
      </c>
      <c r="MHG10" t="s">
        <v>9015</v>
      </c>
      <c r="MHH10" t="s">
        <v>9016</v>
      </c>
      <c r="MHI10" t="s">
        <v>9017</v>
      </c>
      <c r="MHJ10" t="s">
        <v>9018</v>
      </c>
      <c r="MHK10" t="s">
        <v>9019</v>
      </c>
      <c r="MHL10" t="s">
        <v>9020</v>
      </c>
      <c r="MHM10" t="s">
        <v>9021</v>
      </c>
      <c r="MHN10" t="s">
        <v>9022</v>
      </c>
      <c r="MHO10" t="s">
        <v>9023</v>
      </c>
      <c r="MHP10" t="s">
        <v>9024</v>
      </c>
      <c r="MHQ10" t="s">
        <v>9025</v>
      </c>
      <c r="MHR10" t="s">
        <v>9026</v>
      </c>
      <c r="MHS10" t="s">
        <v>9027</v>
      </c>
      <c r="MHT10" t="s">
        <v>9028</v>
      </c>
      <c r="MHU10" t="s">
        <v>9029</v>
      </c>
      <c r="MHV10" t="s">
        <v>9030</v>
      </c>
      <c r="MHW10" t="s">
        <v>9031</v>
      </c>
      <c r="MHX10" t="s">
        <v>9032</v>
      </c>
      <c r="MHY10" t="s">
        <v>9033</v>
      </c>
      <c r="MHZ10" t="s">
        <v>9034</v>
      </c>
      <c r="MIA10" t="s">
        <v>9035</v>
      </c>
      <c r="MIB10" t="s">
        <v>9036</v>
      </c>
      <c r="MIC10" t="s">
        <v>9037</v>
      </c>
      <c r="MID10" t="s">
        <v>9038</v>
      </c>
      <c r="MIE10" t="s">
        <v>9039</v>
      </c>
      <c r="MIF10" t="s">
        <v>9040</v>
      </c>
      <c r="MIG10" t="s">
        <v>9041</v>
      </c>
      <c r="MIH10" t="s">
        <v>9042</v>
      </c>
      <c r="MII10" t="s">
        <v>9043</v>
      </c>
      <c r="MIJ10" t="s">
        <v>9044</v>
      </c>
      <c r="MIK10" t="s">
        <v>9045</v>
      </c>
      <c r="MIL10" t="s">
        <v>9046</v>
      </c>
      <c r="MIM10" t="s">
        <v>9047</v>
      </c>
      <c r="MIN10" t="s">
        <v>9048</v>
      </c>
      <c r="MIO10" t="s">
        <v>9049</v>
      </c>
      <c r="MIP10" t="s">
        <v>9050</v>
      </c>
      <c r="MIQ10" t="s">
        <v>9051</v>
      </c>
      <c r="MIR10" t="s">
        <v>9052</v>
      </c>
      <c r="MIS10" t="s">
        <v>9053</v>
      </c>
      <c r="MIT10" t="s">
        <v>9054</v>
      </c>
      <c r="MIU10" t="s">
        <v>9055</v>
      </c>
      <c r="MIV10" t="s">
        <v>9056</v>
      </c>
      <c r="MIW10" t="s">
        <v>9057</v>
      </c>
      <c r="MIX10" t="s">
        <v>9058</v>
      </c>
      <c r="MIY10" t="s">
        <v>9059</v>
      </c>
      <c r="MIZ10" t="s">
        <v>9060</v>
      </c>
      <c r="MJA10" t="s">
        <v>9061</v>
      </c>
      <c r="MJB10" t="s">
        <v>9062</v>
      </c>
      <c r="MJC10" t="s">
        <v>9063</v>
      </c>
      <c r="MJD10" t="s">
        <v>9064</v>
      </c>
      <c r="MJE10" t="s">
        <v>9065</v>
      </c>
      <c r="MJF10" t="s">
        <v>9066</v>
      </c>
      <c r="MJG10" t="s">
        <v>9067</v>
      </c>
      <c r="MJH10" t="s">
        <v>9068</v>
      </c>
      <c r="MJI10" t="s">
        <v>9069</v>
      </c>
      <c r="MJJ10" t="s">
        <v>9070</v>
      </c>
      <c r="MJK10" t="s">
        <v>9071</v>
      </c>
      <c r="MJL10" t="s">
        <v>9072</v>
      </c>
      <c r="MJM10" t="s">
        <v>9073</v>
      </c>
      <c r="MJN10" t="s">
        <v>9074</v>
      </c>
      <c r="MJO10" t="s">
        <v>9075</v>
      </c>
      <c r="MJP10" t="s">
        <v>9076</v>
      </c>
      <c r="MJQ10" t="s">
        <v>9077</v>
      </c>
      <c r="MJR10" t="s">
        <v>9078</v>
      </c>
      <c r="MJS10" t="s">
        <v>9079</v>
      </c>
      <c r="MJT10" t="s">
        <v>9080</v>
      </c>
      <c r="MJU10" t="s">
        <v>9081</v>
      </c>
      <c r="MJV10" t="s">
        <v>9082</v>
      </c>
      <c r="MJW10" t="s">
        <v>9083</v>
      </c>
      <c r="MJX10" t="s">
        <v>9084</v>
      </c>
      <c r="MJY10" t="s">
        <v>9085</v>
      </c>
      <c r="MJZ10" t="s">
        <v>9086</v>
      </c>
      <c r="MKA10" t="s">
        <v>9087</v>
      </c>
      <c r="MKB10" t="s">
        <v>9088</v>
      </c>
      <c r="MKC10" t="s">
        <v>9089</v>
      </c>
      <c r="MKD10" t="s">
        <v>9090</v>
      </c>
      <c r="MKE10" t="s">
        <v>9091</v>
      </c>
      <c r="MKF10" t="s">
        <v>9092</v>
      </c>
      <c r="MKG10" t="s">
        <v>9093</v>
      </c>
      <c r="MKH10" t="s">
        <v>9094</v>
      </c>
      <c r="MKI10" t="s">
        <v>9095</v>
      </c>
      <c r="MKJ10" t="s">
        <v>9096</v>
      </c>
      <c r="MKK10" t="s">
        <v>9097</v>
      </c>
      <c r="MKL10" t="s">
        <v>9098</v>
      </c>
      <c r="MKM10" t="s">
        <v>9099</v>
      </c>
      <c r="MKN10" t="s">
        <v>9100</v>
      </c>
      <c r="MKO10" t="s">
        <v>9101</v>
      </c>
      <c r="MKP10" t="s">
        <v>9102</v>
      </c>
      <c r="MKQ10" t="s">
        <v>9103</v>
      </c>
      <c r="MKR10" t="s">
        <v>9104</v>
      </c>
      <c r="MKS10" t="s">
        <v>9105</v>
      </c>
      <c r="MKT10" t="s">
        <v>9106</v>
      </c>
      <c r="MKU10" t="s">
        <v>9107</v>
      </c>
      <c r="MKV10" t="s">
        <v>9108</v>
      </c>
      <c r="MKW10" t="s">
        <v>9109</v>
      </c>
      <c r="MKX10" t="s">
        <v>9110</v>
      </c>
      <c r="MKY10" t="s">
        <v>9111</v>
      </c>
      <c r="MKZ10" t="s">
        <v>9112</v>
      </c>
      <c r="MLA10" t="s">
        <v>9113</v>
      </c>
      <c r="MLB10" t="s">
        <v>9114</v>
      </c>
      <c r="MLC10" t="s">
        <v>9115</v>
      </c>
      <c r="MLD10" t="s">
        <v>9116</v>
      </c>
      <c r="MLE10" t="s">
        <v>9117</v>
      </c>
      <c r="MLF10" t="s">
        <v>9118</v>
      </c>
      <c r="MLG10" t="s">
        <v>9119</v>
      </c>
      <c r="MLH10" t="s">
        <v>9120</v>
      </c>
      <c r="MLI10" t="s">
        <v>9121</v>
      </c>
      <c r="MLJ10" t="s">
        <v>9122</v>
      </c>
      <c r="MLK10" t="s">
        <v>9123</v>
      </c>
      <c r="MLL10" t="s">
        <v>9124</v>
      </c>
      <c r="MLM10" t="s">
        <v>9125</v>
      </c>
      <c r="MLN10" t="s">
        <v>9126</v>
      </c>
      <c r="MLO10" t="s">
        <v>9127</v>
      </c>
      <c r="MLP10" t="s">
        <v>9128</v>
      </c>
      <c r="MLQ10" t="s">
        <v>9129</v>
      </c>
      <c r="MLR10" t="s">
        <v>9130</v>
      </c>
      <c r="MLS10" t="s">
        <v>9131</v>
      </c>
      <c r="MLT10" t="s">
        <v>9132</v>
      </c>
      <c r="MLU10" t="s">
        <v>9133</v>
      </c>
      <c r="MLV10" t="s">
        <v>9134</v>
      </c>
      <c r="MLW10" t="s">
        <v>9135</v>
      </c>
      <c r="MLX10" t="s">
        <v>9136</v>
      </c>
      <c r="MLY10" t="s">
        <v>9137</v>
      </c>
      <c r="MLZ10" t="s">
        <v>9138</v>
      </c>
      <c r="MMA10" t="s">
        <v>9139</v>
      </c>
      <c r="MMB10" t="s">
        <v>9140</v>
      </c>
      <c r="MMC10" t="s">
        <v>9141</v>
      </c>
      <c r="MMD10" t="s">
        <v>9142</v>
      </c>
      <c r="MME10" t="s">
        <v>9143</v>
      </c>
      <c r="MMF10" t="s">
        <v>9144</v>
      </c>
      <c r="MMG10" t="s">
        <v>9145</v>
      </c>
      <c r="MMH10" t="s">
        <v>9146</v>
      </c>
      <c r="MMI10" t="s">
        <v>9147</v>
      </c>
      <c r="MMJ10" t="s">
        <v>9148</v>
      </c>
      <c r="MMK10" t="s">
        <v>9149</v>
      </c>
      <c r="MML10" t="s">
        <v>9150</v>
      </c>
      <c r="MMM10" t="s">
        <v>9151</v>
      </c>
      <c r="MMN10" t="s">
        <v>9152</v>
      </c>
      <c r="MMO10" t="s">
        <v>9153</v>
      </c>
      <c r="MMP10" t="s">
        <v>9154</v>
      </c>
      <c r="MMQ10" t="s">
        <v>9155</v>
      </c>
      <c r="MMR10" t="s">
        <v>9156</v>
      </c>
      <c r="MMS10" t="s">
        <v>9157</v>
      </c>
      <c r="MMT10" t="s">
        <v>9158</v>
      </c>
      <c r="MMU10" t="s">
        <v>9159</v>
      </c>
      <c r="MMV10" t="s">
        <v>9160</v>
      </c>
      <c r="MMW10" t="s">
        <v>9161</v>
      </c>
      <c r="MMX10" t="s">
        <v>9162</v>
      </c>
      <c r="MMY10" t="s">
        <v>9163</v>
      </c>
      <c r="MMZ10" t="s">
        <v>9164</v>
      </c>
      <c r="MNA10" t="s">
        <v>9165</v>
      </c>
      <c r="MNB10" t="s">
        <v>9166</v>
      </c>
      <c r="MNC10" t="s">
        <v>9167</v>
      </c>
      <c r="MND10" t="s">
        <v>9168</v>
      </c>
      <c r="MNE10" t="s">
        <v>9169</v>
      </c>
      <c r="MNF10" t="s">
        <v>9170</v>
      </c>
      <c r="MNG10" t="s">
        <v>9171</v>
      </c>
      <c r="MNH10" t="s">
        <v>9172</v>
      </c>
      <c r="MNI10" t="s">
        <v>9173</v>
      </c>
      <c r="MNJ10" t="s">
        <v>9174</v>
      </c>
      <c r="MNK10" t="s">
        <v>9175</v>
      </c>
      <c r="MNL10" t="s">
        <v>9176</v>
      </c>
      <c r="MNM10" t="s">
        <v>9177</v>
      </c>
      <c r="MNN10" t="s">
        <v>9178</v>
      </c>
      <c r="MNO10" t="s">
        <v>9179</v>
      </c>
      <c r="MNP10" t="s">
        <v>9180</v>
      </c>
      <c r="MNQ10" t="s">
        <v>9181</v>
      </c>
      <c r="MNR10" t="s">
        <v>9182</v>
      </c>
      <c r="MNS10" t="s">
        <v>9183</v>
      </c>
      <c r="MNT10" t="s">
        <v>9184</v>
      </c>
      <c r="MNU10" t="s">
        <v>9185</v>
      </c>
      <c r="MNV10" t="s">
        <v>9186</v>
      </c>
      <c r="MNW10" t="s">
        <v>9187</v>
      </c>
      <c r="MNX10" t="s">
        <v>9188</v>
      </c>
      <c r="MNY10" t="s">
        <v>9189</v>
      </c>
      <c r="MNZ10" t="s">
        <v>9190</v>
      </c>
      <c r="MOA10" t="s">
        <v>9191</v>
      </c>
      <c r="MOB10" t="s">
        <v>9192</v>
      </c>
      <c r="MOC10" t="s">
        <v>9193</v>
      </c>
      <c r="MOD10" t="s">
        <v>9194</v>
      </c>
      <c r="MOE10" t="s">
        <v>9195</v>
      </c>
      <c r="MOF10" t="s">
        <v>9196</v>
      </c>
      <c r="MOG10" t="s">
        <v>9197</v>
      </c>
      <c r="MOH10" t="s">
        <v>9198</v>
      </c>
      <c r="MOI10" t="s">
        <v>9199</v>
      </c>
      <c r="MOJ10" t="s">
        <v>9200</v>
      </c>
      <c r="MOK10" t="s">
        <v>9201</v>
      </c>
      <c r="MOL10" t="s">
        <v>9202</v>
      </c>
      <c r="MOM10" t="s">
        <v>9203</v>
      </c>
      <c r="MON10" t="s">
        <v>9204</v>
      </c>
      <c r="MOO10" t="s">
        <v>9205</v>
      </c>
      <c r="MOP10" t="s">
        <v>9206</v>
      </c>
      <c r="MOQ10" t="s">
        <v>9207</v>
      </c>
      <c r="MOR10" t="s">
        <v>9208</v>
      </c>
      <c r="MOS10" t="s">
        <v>9209</v>
      </c>
      <c r="MOT10" t="s">
        <v>9210</v>
      </c>
      <c r="MOU10" t="s">
        <v>9211</v>
      </c>
      <c r="MOV10" t="s">
        <v>9212</v>
      </c>
      <c r="MOW10" t="s">
        <v>9213</v>
      </c>
      <c r="MOX10" t="s">
        <v>9214</v>
      </c>
      <c r="MOY10" t="s">
        <v>9215</v>
      </c>
      <c r="MOZ10" t="s">
        <v>9216</v>
      </c>
      <c r="MPA10" t="s">
        <v>9217</v>
      </c>
      <c r="MPB10" t="s">
        <v>9218</v>
      </c>
      <c r="MPC10" t="s">
        <v>9219</v>
      </c>
      <c r="MPD10" t="s">
        <v>9220</v>
      </c>
      <c r="MPE10" t="s">
        <v>9221</v>
      </c>
      <c r="MPF10" t="s">
        <v>9222</v>
      </c>
      <c r="MPG10" t="s">
        <v>9223</v>
      </c>
      <c r="MPH10" t="s">
        <v>9224</v>
      </c>
      <c r="MPI10" t="s">
        <v>9225</v>
      </c>
      <c r="MPJ10" t="s">
        <v>9226</v>
      </c>
      <c r="MPK10" t="s">
        <v>9227</v>
      </c>
      <c r="MPL10" t="s">
        <v>9228</v>
      </c>
      <c r="MPM10" t="s">
        <v>9229</v>
      </c>
      <c r="MPN10" t="s">
        <v>9230</v>
      </c>
      <c r="MPO10" t="s">
        <v>9231</v>
      </c>
      <c r="MPP10" t="s">
        <v>9232</v>
      </c>
      <c r="MPQ10" t="s">
        <v>9233</v>
      </c>
      <c r="MPR10" t="s">
        <v>9234</v>
      </c>
      <c r="MPS10" t="s">
        <v>9235</v>
      </c>
      <c r="MPT10" t="s">
        <v>9236</v>
      </c>
      <c r="MPU10" t="s">
        <v>9237</v>
      </c>
      <c r="MPV10" t="s">
        <v>9238</v>
      </c>
      <c r="MPW10" t="s">
        <v>9239</v>
      </c>
      <c r="MPX10" t="s">
        <v>9240</v>
      </c>
      <c r="MPY10" t="s">
        <v>9241</v>
      </c>
      <c r="MPZ10" t="s">
        <v>9242</v>
      </c>
      <c r="MQA10" t="s">
        <v>9243</v>
      </c>
      <c r="MQB10" t="s">
        <v>9244</v>
      </c>
      <c r="MQC10" t="s">
        <v>9245</v>
      </c>
      <c r="MQD10" t="s">
        <v>9246</v>
      </c>
      <c r="MQE10" t="s">
        <v>9247</v>
      </c>
      <c r="MQF10" t="s">
        <v>9248</v>
      </c>
      <c r="MQG10" t="s">
        <v>9249</v>
      </c>
      <c r="MQH10" t="s">
        <v>9250</v>
      </c>
      <c r="MQI10" t="s">
        <v>9251</v>
      </c>
      <c r="MQJ10" t="s">
        <v>9252</v>
      </c>
      <c r="MQK10" t="s">
        <v>9253</v>
      </c>
      <c r="MQL10" t="s">
        <v>9254</v>
      </c>
      <c r="MQM10" t="s">
        <v>9255</v>
      </c>
      <c r="MQN10" t="s">
        <v>9256</v>
      </c>
      <c r="MQO10" t="s">
        <v>9257</v>
      </c>
      <c r="MQP10" t="s">
        <v>9258</v>
      </c>
      <c r="MQQ10" t="s">
        <v>9259</v>
      </c>
      <c r="MQR10" t="s">
        <v>9260</v>
      </c>
      <c r="MQS10" t="s">
        <v>9261</v>
      </c>
      <c r="MQT10" t="s">
        <v>9262</v>
      </c>
      <c r="MQU10" t="s">
        <v>9263</v>
      </c>
      <c r="MQV10" t="s">
        <v>9264</v>
      </c>
      <c r="MQW10" t="s">
        <v>9265</v>
      </c>
      <c r="MQX10" t="s">
        <v>9266</v>
      </c>
      <c r="MQY10" t="s">
        <v>9267</v>
      </c>
      <c r="MQZ10" t="s">
        <v>9268</v>
      </c>
      <c r="MRA10" t="s">
        <v>9269</v>
      </c>
      <c r="MRB10" t="s">
        <v>9270</v>
      </c>
      <c r="MRC10" t="s">
        <v>9271</v>
      </c>
      <c r="MRD10" t="s">
        <v>9272</v>
      </c>
      <c r="MRE10" t="s">
        <v>9273</v>
      </c>
      <c r="MRF10" t="s">
        <v>9274</v>
      </c>
      <c r="MRG10" t="s">
        <v>9275</v>
      </c>
      <c r="MRH10" t="s">
        <v>9276</v>
      </c>
      <c r="MRI10" t="s">
        <v>9277</v>
      </c>
      <c r="MRJ10" t="s">
        <v>9278</v>
      </c>
      <c r="MRK10" t="s">
        <v>9279</v>
      </c>
      <c r="MRL10" t="s">
        <v>9280</v>
      </c>
      <c r="MRM10" t="s">
        <v>9281</v>
      </c>
      <c r="MRN10" t="s">
        <v>9282</v>
      </c>
      <c r="MRO10" t="s">
        <v>9283</v>
      </c>
      <c r="MRP10" t="s">
        <v>9284</v>
      </c>
      <c r="MRQ10" t="s">
        <v>9285</v>
      </c>
      <c r="MRR10" t="s">
        <v>9286</v>
      </c>
      <c r="MRS10" t="s">
        <v>9287</v>
      </c>
      <c r="MRT10" t="s">
        <v>9288</v>
      </c>
      <c r="MRU10" t="s">
        <v>9289</v>
      </c>
      <c r="MRV10" t="s">
        <v>9290</v>
      </c>
      <c r="MRW10" t="s">
        <v>9291</v>
      </c>
      <c r="MRX10" t="s">
        <v>9292</v>
      </c>
      <c r="MRY10" t="s">
        <v>9293</v>
      </c>
      <c r="MRZ10" t="s">
        <v>9294</v>
      </c>
      <c r="MSA10" t="s">
        <v>9295</v>
      </c>
      <c r="MSB10" t="s">
        <v>9296</v>
      </c>
      <c r="MSC10" t="s">
        <v>9297</v>
      </c>
      <c r="MSD10" t="s">
        <v>9298</v>
      </c>
      <c r="MSE10" t="s">
        <v>9299</v>
      </c>
      <c r="MSF10" t="s">
        <v>9300</v>
      </c>
      <c r="MSG10" t="s">
        <v>9301</v>
      </c>
      <c r="MSH10" t="s">
        <v>9302</v>
      </c>
      <c r="MSI10" t="s">
        <v>9303</v>
      </c>
      <c r="MSJ10" t="s">
        <v>9304</v>
      </c>
      <c r="MSK10" t="s">
        <v>9305</v>
      </c>
      <c r="MSL10" t="s">
        <v>9306</v>
      </c>
      <c r="MSM10" t="s">
        <v>9307</v>
      </c>
      <c r="MSN10" t="s">
        <v>9308</v>
      </c>
      <c r="MSO10" t="s">
        <v>9309</v>
      </c>
      <c r="MSP10" t="s">
        <v>9310</v>
      </c>
      <c r="MSQ10" t="s">
        <v>9311</v>
      </c>
      <c r="MSR10" t="s">
        <v>9312</v>
      </c>
      <c r="MSS10" t="s">
        <v>9313</v>
      </c>
      <c r="MST10" t="s">
        <v>9314</v>
      </c>
      <c r="MSU10" t="s">
        <v>9315</v>
      </c>
      <c r="MSV10" t="s">
        <v>9316</v>
      </c>
      <c r="MSW10" t="s">
        <v>9317</v>
      </c>
      <c r="MSX10" t="s">
        <v>9318</v>
      </c>
      <c r="MSY10" t="s">
        <v>9319</v>
      </c>
      <c r="MSZ10" t="s">
        <v>9320</v>
      </c>
      <c r="MTA10" t="s">
        <v>9321</v>
      </c>
      <c r="MTB10" t="s">
        <v>9322</v>
      </c>
      <c r="MTC10" t="s">
        <v>9323</v>
      </c>
      <c r="MTD10" t="s">
        <v>9324</v>
      </c>
      <c r="MTE10" t="s">
        <v>9325</v>
      </c>
      <c r="MTF10" t="s">
        <v>9326</v>
      </c>
      <c r="MTG10" t="s">
        <v>9327</v>
      </c>
      <c r="MTH10" t="s">
        <v>9328</v>
      </c>
      <c r="MTI10" t="s">
        <v>9329</v>
      </c>
      <c r="MTJ10" t="s">
        <v>9330</v>
      </c>
      <c r="MTK10" t="s">
        <v>9331</v>
      </c>
      <c r="MTL10" t="s">
        <v>9332</v>
      </c>
      <c r="MTM10" t="s">
        <v>9333</v>
      </c>
      <c r="MTN10" t="s">
        <v>9334</v>
      </c>
      <c r="MTO10" t="s">
        <v>9335</v>
      </c>
      <c r="MTP10" t="s">
        <v>9336</v>
      </c>
      <c r="MTQ10" t="s">
        <v>9337</v>
      </c>
      <c r="MTR10" t="s">
        <v>9338</v>
      </c>
      <c r="MTS10" t="s">
        <v>9339</v>
      </c>
      <c r="MTT10" t="s">
        <v>9340</v>
      </c>
      <c r="MTU10" t="s">
        <v>9341</v>
      </c>
      <c r="MTV10" t="s">
        <v>9342</v>
      </c>
      <c r="MTW10" t="s">
        <v>9343</v>
      </c>
      <c r="MTX10" t="s">
        <v>9344</v>
      </c>
      <c r="MTY10" t="s">
        <v>9345</v>
      </c>
      <c r="MTZ10" t="s">
        <v>9346</v>
      </c>
      <c r="MUA10" t="s">
        <v>9347</v>
      </c>
      <c r="MUB10" t="s">
        <v>9348</v>
      </c>
      <c r="MUC10" t="s">
        <v>9349</v>
      </c>
      <c r="MUD10" t="s">
        <v>9350</v>
      </c>
      <c r="MUE10" t="s">
        <v>9351</v>
      </c>
      <c r="MUF10" t="s">
        <v>9352</v>
      </c>
      <c r="MUG10" t="s">
        <v>9353</v>
      </c>
      <c r="MUH10" t="s">
        <v>9354</v>
      </c>
      <c r="MUI10" t="s">
        <v>9355</v>
      </c>
      <c r="MUJ10" t="s">
        <v>9356</v>
      </c>
      <c r="MUK10" t="s">
        <v>9357</v>
      </c>
      <c r="MUL10" t="s">
        <v>9358</v>
      </c>
      <c r="MUM10" t="s">
        <v>9359</v>
      </c>
      <c r="MUN10" t="s">
        <v>9360</v>
      </c>
      <c r="MUO10" t="s">
        <v>9361</v>
      </c>
      <c r="MUP10" t="s">
        <v>9362</v>
      </c>
      <c r="MUQ10" t="s">
        <v>9363</v>
      </c>
      <c r="MUR10" t="s">
        <v>9364</v>
      </c>
      <c r="MUS10" t="s">
        <v>9365</v>
      </c>
      <c r="MUT10" t="s">
        <v>9366</v>
      </c>
      <c r="MUU10" t="s">
        <v>9367</v>
      </c>
      <c r="MUV10" t="s">
        <v>9368</v>
      </c>
      <c r="MUW10" t="s">
        <v>9369</v>
      </c>
      <c r="MUX10" t="s">
        <v>9370</v>
      </c>
      <c r="MUY10" t="s">
        <v>9371</v>
      </c>
      <c r="MUZ10" t="s">
        <v>9372</v>
      </c>
      <c r="MVA10" t="s">
        <v>9373</v>
      </c>
      <c r="MVB10" t="s">
        <v>9374</v>
      </c>
      <c r="MVC10" t="s">
        <v>9375</v>
      </c>
      <c r="MVD10" t="s">
        <v>9376</v>
      </c>
      <c r="MVE10" t="s">
        <v>9377</v>
      </c>
      <c r="MVF10" t="s">
        <v>9378</v>
      </c>
      <c r="MVG10" t="s">
        <v>9379</v>
      </c>
      <c r="MVH10" t="s">
        <v>9380</v>
      </c>
      <c r="MVI10" t="s">
        <v>9381</v>
      </c>
      <c r="MVJ10" t="s">
        <v>9382</v>
      </c>
      <c r="MVK10" t="s">
        <v>9383</v>
      </c>
      <c r="MVL10" t="s">
        <v>9384</v>
      </c>
      <c r="MVM10" t="s">
        <v>9385</v>
      </c>
      <c r="MVN10" t="s">
        <v>9386</v>
      </c>
      <c r="MVO10" t="s">
        <v>9387</v>
      </c>
      <c r="MVP10" t="s">
        <v>9388</v>
      </c>
      <c r="MVQ10" t="s">
        <v>9389</v>
      </c>
      <c r="MVR10" t="s">
        <v>9390</v>
      </c>
      <c r="MVS10" t="s">
        <v>9391</v>
      </c>
      <c r="MVT10" t="s">
        <v>9392</v>
      </c>
      <c r="MVU10" t="s">
        <v>9393</v>
      </c>
      <c r="MVV10" t="s">
        <v>9394</v>
      </c>
      <c r="MVW10" t="s">
        <v>9395</v>
      </c>
      <c r="MVX10" t="s">
        <v>9396</v>
      </c>
      <c r="MVY10" t="s">
        <v>9397</v>
      </c>
      <c r="MVZ10" t="s">
        <v>9398</v>
      </c>
      <c r="MWA10" t="s">
        <v>9399</v>
      </c>
      <c r="MWB10" t="s">
        <v>9400</v>
      </c>
      <c r="MWC10" t="s">
        <v>9401</v>
      </c>
      <c r="MWD10" t="s">
        <v>9402</v>
      </c>
      <c r="MWE10" t="s">
        <v>9403</v>
      </c>
      <c r="MWF10" t="s">
        <v>9404</v>
      </c>
      <c r="MWG10" t="s">
        <v>9405</v>
      </c>
      <c r="MWH10" t="s">
        <v>9406</v>
      </c>
      <c r="MWI10" t="s">
        <v>9407</v>
      </c>
      <c r="MWJ10" t="s">
        <v>9408</v>
      </c>
      <c r="MWK10" t="s">
        <v>9409</v>
      </c>
      <c r="MWL10" t="s">
        <v>9410</v>
      </c>
      <c r="MWM10" t="s">
        <v>9411</v>
      </c>
      <c r="MWN10" t="s">
        <v>9412</v>
      </c>
      <c r="MWO10" t="s">
        <v>9413</v>
      </c>
      <c r="MWP10" t="s">
        <v>9414</v>
      </c>
      <c r="MWQ10" t="s">
        <v>9415</v>
      </c>
      <c r="MWR10" t="s">
        <v>9416</v>
      </c>
      <c r="MWS10" t="s">
        <v>9417</v>
      </c>
      <c r="MWT10" t="s">
        <v>9418</v>
      </c>
      <c r="MWU10" t="s">
        <v>9419</v>
      </c>
      <c r="MWV10" t="s">
        <v>9420</v>
      </c>
      <c r="MWW10" t="s">
        <v>9421</v>
      </c>
      <c r="MWX10" t="s">
        <v>9422</v>
      </c>
      <c r="MWY10" t="s">
        <v>9423</v>
      </c>
      <c r="MWZ10" t="s">
        <v>9424</v>
      </c>
      <c r="MXA10" t="s">
        <v>9425</v>
      </c>
      <c r="MXB10" t="s">
        <v>9426</v>
      </c>
      <c r="MXC10" t="s">
        <v>9427</v>
      </c>
      <c r="MXD10" t="s">
        <v>9428</v>
      </c>
      <c r="MXE10" t="s">
        <v>9429</v>
      </c>
      <c r="MXF10" t="s">
        <v>9430</v>
      </c>
      <c r="MXG10" t="s">
        <v>9431</v>
      </c>
      <c r="MXH10" t="s">
        <v>9432</v>
      </c>
      <c r="MXI10" t="s">
        <v>9433</v>
      </c>
      <c r="MXJ10" t="s">
        <v>9434</v>
      </c>
      <c r="MXK10" t="s">
        <v>9435</v>
      </c>
      <c r="MXL10" t="s">
        <v>9436</v>
      </c>
      <c r="MXM10" t="s">
        <v>9437</v>
      </c>
      <c r="MXN10" t="s">
        <v>9438</v>
      </c>
      <c r="MXO10" t="s">
        <v>9439</v>
      </c>
      <c r="MXP10" t="s">
        <v>9440</v>
      </c>
      <c r="MXQ10" t="s">
        <v>9441</v>
      </c>
      <c r="MXR10" t="s">
        <v>9442</v>
      </c>
      <c r="MXS10" t="s">
        <v>9443</v>
      </c>
      <c r="MXT10" t="s">
        <v>9444</v>
      </c>
      <c r="MXU10" t="s">
        <v>9445</v>
      </c>
      <c r="MXV10" t="s">
        <v>9446</v>
      </c>
      <c r="MXW10" t="s">
        <v>9447</v>
      </c>
      <c r="MXX10" t="s">
        <v>9448</v>
      </c>
      <c r="MXY10" t="s">
        <v>9449</v>
      </c>
      <c r="MXZ10" t="s">
        <v>9450</v>
      </c>
      <c r="MYA10" t="s">
        <v>9451</v>
      </c>
      <c r="MYB10" t="s">
        <v>9452</v>
      </c>
      <c r="MYC10" t="s">
        <v>9453</v>
      </c>
      <c r="MYD10" t="s">
        <v>9454</v>
      </c>
      <c r="MYE10" t="s">
        <v>9455</v>
      </c>
      <c r="MYF10" t="s">
        <v>9456</v>
      </c>
      <c r="MYG10" t="s">
        <v>9457</v>
      </c>
      <c r="MYH10" t="s">
        <v>9458</v>
      </c>
      <c r="MYI10" t="s">
        <v>9459</v>
      </c>
      <c r="MYJ10" t="s">
        <v>9460</v>
      </c>
      <c r="MYK10" t="s">
        <v>9461</v>
      </c>
      <c r="MYL10" t="s">
        <v>9462</v>
      </c>
      <c r="MYM10" t="s">
        <v>9463</v>
      </c>
      <c r="MYN10" t="s">
        <v>9464</v>
      </c>
      <c r="MYO10" t="s">
        <v>9465</v>
      </c>
      <c r="MYP10" t="s">
        <v>9466</v>
      </c>
      <c r="MYQ10" t="s">
        <v>9467</v>
      </c>
      <c r="MYR10" t="s">
        <v>9468</v>
      </c>
      <c r="MYS10" t="s">
        <v>9469</v>
      </c>
      <c r="MYT10" t="s">
        <v>9470</v>
      </c>
      <c r="MYU10" t="s">
        <v>9471</v>
      </c>
      <c r="MYV10" t="s">
        <v>9472</v>
      </c>
      <c r="MYW10" t="s">
        <v>9473</v>
      </c>
      <c r="MYX10" t="s">
        <v>9474</v>
      </c>
      <c r="MYY10" t="s">
        <v>9475</v>
      </c>
      <c r="MYZ10" t="s">
        <v>9476</v>
      </c>
      <c r="MZA10" t="s">
        <v>9477</v>
      </c>
      <c r="MZB10" t="s">
        <v>9478</v>
      </c>
      <c r="MZC10" t="s">
        <v>9479</v>
      </c>
      <c r="MZD10" t="s">
        <v>9480</v>
      </c>
      <c r="MZE10" t="s">
        <v>9481</v>
      </c>
      <c r="MZF10" t="s">
        <v>9482</v>
      </c>
      <c r="MZG10" t="s">
        <v>9483</v>
      </c>
      <c r="MZH10" t="s">
        <v>9484</v>
      </c>
      <c r="MZI10" t="s">
        <v>9485</v>
      </c>
      <c r="MZJ10" t="s">
        <v>9486</v>
      </c>
      <c r="MZK10" t="s">
        <v>9487</v>
      </c>
      <c r="MZL10" t="s">
        <v>9488</v>
      </c>
      <c r="MZM10" t="s">
        <v>9489</v>
      </c>
      <c r="MZN10" t="s">
        <v>9490</v>
      </c>
      <c r="MZO10" t="s">
        <v>9491</v>
      </c>
      <c r="MZP10" t="s">
        <v>9492</v>
      </c>
      <c r="MZQ10" t="s">
        <v>9493</v>
      </c>
      <c r="MZR10" t="s">
        <v>9494</v>
      </c>
      <c r="MZS10" t="s">
        <v>9495</v>
      </c>
      <c r="MZT10" t="s">
        <v>9496</v>
      </c>
      <c r="MZU10" t="s">
        <v>9497</v>
      </c>
      <c r="MZV10" t="s">
        <v>9498</v>
      </c>
      <c r="MZW10" t="s">
        <v>9499</v>
      </c>
      <c r="MZX10" t="s">
        <v>9500</v>
      </c>
      <c r="MZY10" t="s">
        <v>9501</v>
      </c>
      <c r="MZZ10" t="s">
        <v>9502</v>
      </c>
      <c r="NAA10" t="s">
        <v>9503</v>
      </c>
      <c r="NAB10" t="s">
        <v>9504</v>
      </c>
      <c r="NAC10" t="s">
        <v>9505</v>
      </c>
      <c r="NAD10" t="s">
        <v>9506</v>
      </c>
      <c r="NAE10" t="s">
        <v>9507</v>
      </c>
      <c r="NAF10" t="s">
        <v>9508</v>
      </c>
      <c r="NAG10" t="s">
        <v>9509</v>
      </c>
      <c r="NAH10" t="s">
        <v>9510</v>
      </c>
      <c r="NAI10" t="s">
        <v>9511</v>
      </c>
      <c r="NAJ10" t="s">
        <v>9512</v>
      </c>
      <c r="NAK10" t="s">
        <v>9513</v>
      </c>
      <c r="NAL10" t="s">
        <v>9514</v>
      </c>
      <c r="NAM10" t="s">
        <v>9515</v>
      </c>
      <c r="NAN10" t="s">
        <v>9516</v>
      </c>
      <c r="NAO10" t="s">
        <v>9517</v>
      </c>
      <c r="NAP10" t="s">
        <v>9518</v>
      </c>
      <c r="NAQ10" t="s">
        <v>9519</v>
      </c>
      <c r="NAR10" t="s">
        <v>9520</v>
      </c>
      <c r="NAS10" t="s">
        <v>9521</v>
      </c>
      <c r="NAT10" t="s">
        <v>9522</v>
      </c>
      <c r="NAU10" t="s">
        <v>9523</v>
      </c>
      <c r="NAV10" t="s">
        <v>9524</v>
      </c>
      <c r="NAW10" t="s">
        <v>9525</v>
      </c>
      <c r="NAX10" t="s">
        <v>9526</v>
      </c>
      <c r="NAY10" t="s">
        <v>9527</v>
      </c>
      <c r="NAZ10" t="s">
        <v>9528</v>
      </c>
      <c r="NBA10" t="s">
        <v>9529</v>
      </c>
      <c r="NBB10" t="s">
        <v>9530</v>
      </c>
      <c r="NBC10" t="s">
        <v>9531</v>
      </c>
      <c r="NBD10" t="s">
        <v>9532</v>
      </c>
      <c r="NBE10" t="s">
        <v>9533</v>
      </c>
      <c r="NBF10" t="s">
        <v>9534</v>
      </c>
      <c r="NBG10" t="s">
        <v>9535</v>
      </c>
      <c r="NBH10" t="s">
        <v>9536</v>
      </c>
      <c r="NBI10" t="s">
        <v>9537</v>
      </c>
      <c r="NBJ10" t="s">
        <v>9538</v>
      </c>
      <c r="NBK10" t="s">
        <v>9539</v>
      </c>
      <c r="NBL10" t="s">
        <v>9540</v>
      </c>
      <c r="NBM10" t="s">
        <v>9541</v>
      </c>
      <c r="NBN10" t="s">
        <v>9542</v>
      </c>
      <c r="NBO10" t="s">
        <v>9543</v>
      </c>
      <c r="NBP10" t="s">
        <v>9544</v>
      </c>
      <c r="NBQ10" t="s">
        <v>9545</v>
      </c>
      <c r="NBR10" t="s">
        <v>9546</v>
      </c>
      <c r="NBS10" t="s">
        <v>9547</v>
      </c>
      <c r="NBT10" t="s">
        <v>9548</v>
      </c>
      <c r="NBU10" t="s">
        <v>9549</v>
      </c>
      <c r="NBV10" t="s">
        <v>9550</v>
      </c>
      <c r="NBW10" t="s">
        <v>9551</v>
      </c>
      <c r="NBX10" t="s">
        <v>9552</v>
      </c>
      <c r="NBY10" t="s">
        <v>9553</v>
      </c>
      <c r="NBZ10" t="s">
        <v>9554</v>
      </c>
      <c r="NCA10" t="s">
        <v>9555</v>
      </c>
      <c r="NCB10" t="s">
        <v>9556</v>
      </c>
      <c r="NCC10" t="s">
        <v>9557</v>
      </c>
      <c r="NCD10" t="s">
        <v>9558</v>
      </c>
      <c r="NCE10" t="s">
        <v>9559</v>
      </c>
      <c r="NCF10" t="s">
        <v>9560</v>
      </c>
      <c r="NCG10" t="s">
        <v>9561</v>
      </c>
      <c r="NCH10" t="s">
        <v>9562</v>
      </c>
      <c r="NCI10" t="s">
        <v>9563</v>
      </c>
      <c r="NCJ10" t="s">
        <v>9564</v>
      </c>
      <c r="NCK10" t="s">
        <v>9565</v>
      </c>
      <c r="NCL10" t="s">
        <v>9566</v>
      </c>
      <c r="NCM10" t="s">
        <v>9567</v>
      </c>
      <c r="NCN10" t="s">
        <v>9568</v>
      </c>
      <c r="NCO10" t="s">
        <v>9569</v>
      </c>
      <c r="NCP10" t="s">
        <v>9570</v>
      </c>
      <c r="NCQ10" t="s">
        <v>9571</v>
      </c>
      <c r="NCR10" t="s">
        <v>9572</v>
      </c>
      <c r="NCS10" t="s">
        <v>9573</v>
      </c>
      <c r="NCT10" t="s">
        <v>9574</v>
      </c>
      <c r="NCU10" t="s">
        <v>9575</v>
      </c>
      <c r="NCV10" t="s">
        <v>9576</v>
      </c>
      <c r="NCW10" t="s">
        <v>9577</v>
      </c>
      <c r="NCX10" t="s">
        <v>9578</v>
      </c>
      <c r="NCY10" t="s">
        <v>9579</v>
      </c>
      <c r="NCZ10" t="s">
        <v>9580</v>
      </c>
      <c r="NDA10" t="s">
        <v>9581</v>
      </c>
      <c r="NDB10" t="s">
        <v>9582</v>
      </c>
      <c r="NDC10" t="s">
        <v>9583</v>
      </c>
      <c r="NDD10" t="s">
        <v>9584</v>
      </c>
      <c r="NDE10" t="s">
        <v>9585</v>
      </c>
      <c r="NDF10" t="s">
        <v>9586</v>
      </c>
      <c r="NDG10" t="s">
        <v>9587</v>
      </c>
      <c r="NDH10" t="s">
        <v>9588</v>
      </c>
      <c r="NDI10" t="s">
        <v>9589</v>
      </c>
      <c r="NDJ10" t="s">
        <v>9590</v>
      </c>
      <c r="NDK10" t="s">
        <v>9591</v>
      </c>
      <c r="NDL10" t="s">
        <v>9592</v>
      </c>
      <c r="NDM10" t="s">
        <v>9593</v>
      </c>
      <c r="NDN10" t="s">
        <v>9594</v>
      </c>
      <c r="NDO10" t="s">
        <v>9595</v>
      </c>
      <c r="NDP10" t="s">
        <v>9596</v>
      </c>
      <c r="NDQ10" t="s">
        <v>9597</v>
      </c>
      <c r="NDR10" t="s">
        <v>9598</v>
      </c>
      <c r="NDS10" t="s">
        <v>9599</v>
      </c>
      <c r="NDT10" t="s">
        <v>9600</v>
      </c>
      <c r="NDU10" t="s">
        <v>9601</v>
      </c>
      <c r="NDV10" t="s">
        <v>9602</v>
      </c>
      <c r="NDW10" t="s">
        <v>9603</v>
      </c>
      <c r="NDX10" t="s">
        <v>9604</v>
      </c>
      <c r="NDY10" t="s">
        <v>9605</v>
      </c>
      <c r="NDZ10" t="s">
        <v>9606</v>
      </c>
      <c r="NEA10" t="s">
        <v>9607</v>
      </c>
      <c r="NEB10" t="s">
        <v>9608</v>
      </c>
      <c r="NEC10" t="s">
        <v>9609</v>
      </c>
      <c r="NED10" t="s">
        <v>9610</v>
      </c>
      <c r="NEE10" t="s">
        <v>9611</v>
      </c>
      <c r="NEF10" t="s">
        <v>9612</v>
      </c>
      <c r="NEG10" t="s">
        <v>9613</v>
      </c>
      <c r="NEH10" t="s">
        <v>9614</v>
      </c>
      <c r="NEI10" t="s">
        <v>9615</v>
      </c>
      <c r="NEJ10" t="s">
        <v>9616</v>
      </c>
      <c r="NEK10" t="s">
        <v>9617</v>
      </c>
      <c r="NEL10" t="s">
        <v>9618</v>
      </c>
      <c r="NEM10" t="s">
        <v>9619</v>
      </c>
      <c r="NEN10" t="s">
        <v>9620</v>
      </c>
      <c r="NEO10" t="s">
        <v>9621</v>
      </c>
      <c r="NEP10" t="s">
        <v>9622</v>
      </c>
      <c r="NEQ10" t="s">
        <v>9623</v>
      </c>
      <c r="NER10" t="s">
        <v>9624</v>
      </c>
      <c r="NES10" t="s">
        <v>9625</v>
      </c>
      <c r="NET10" t="s">
        <v>9626</v>
      </c>
      <c r="NEU10" t="s">
        <v>9627</v>
      </c>
      <c r="NEV10" t="s">
        <v>9628</v>
      </c>
      <c r="NEW10" t="s">
        <v>9629</v>
      </c>
      <c r="NEX10" t="s">
        <v>9630</v>
      </c>
      <c r="NEY10" t="s">
        <v>9631</v>
      </c>
      <c r="NEZ10" t="s">
        <v>9632</v>
      </c>
      <c r="NFA10" t="s">
        <v>9633</v>
      </c>
      <c r="NFB10" t="s">
        <v>9634</v>
      </c>
      <c r="NFC10" t="s">
        <v>9635</v>
      </c>
      <c r="NFD10" t="s">
        <v>9636</v>
      </c>
      <c r="NFE10" t="s">
        <v>9637</v>
      </c>
      <c r="NFF10" t="s">
        <v>9638</v>
      </c>
      <c r="NFG10" t="s">
        <v>9639</v>
      </c>
      <c r="NFH10" t="s">
        <v>9640</v>
      </c>
      <c r="NFI10" t="s">
        <v>9641</v>
      </c>
      <c r="NFJ10" t="s">
        <v>9642</v>
      </c>
      <c r="NFK10" t="s">
        <v>9643</v>
      </c>
      <c r="NFL10" t="s">
        <v>9644</v>
      </c>
      <c r="NFM10" t="s">
        <v>9645</v>
      </c>
      <c r="NFN10" t="s">
        <v>9646</v>
      </c>
      <c r="NFO10" t="s">
        <v>9647</v>
      </c>
      <c r="NFP10" t="s">
        <v>9648</v>
      </c>
      <c r="NFQ10" t="s">
        <v>9649</v>
      </c>
      <c r="NFR10" t="s">
        <v>9650</v>
      </c>
      <c r="NFS10" t="s">
        <v>9651</v>
      </c>
      <c r="NFT10" t="s">
        <v>9652</v>
      </c>
      <c r="NFU10" t="s">
        <v>9653</v>
      </c>
      <c r="NFV10" t="s">
        <v>9654</v>
      </c>
      <c r="NFW10" t="s">
        <v>9655</v>
      </c>
      <c r="NFX10" t="s">
        <v>9656</v>
      </c>
      <c r="NFY10" t="s">
        <v>9657</v>
      </c>
      <c r="NFZ10" t="s">
        <v>9658</v>
      </c>
      <c r="NGA10" t="s">
        <v>9659</v>
      </c>
      <c r="NGB10" t="s">
        <v>9660</v>
      </c>
      <c r="NGC10" t="s">
        <v>9661</v>
      </c>
      <c r="NGD10" t="s">
        <v>9662</v>
      </c>
      <c r="NGE10" t="s">
        <v>9663</v>
      </c>
      <c r="NGF10" t="s">
        <v>9664</v>
      </c>
      <c r="NGG10" t="s">
        <v>9665</v>
      </c>
      <c r="NGH10" t="s">
        <v>9666</v>
      </c>
      <c r="NGI10" t="s">
        <v>9667</v>
      </c>
      <c r="NGJ10" t="s">
        <v>9668</v>
      </c>
      <c r="NGK10" t="s">
        <v>9669</v>
      </c>
      <c r="NGL10" t="s">
        <v>9670</v>
      </c>
      <c r="NGM10" t="s">
        <v>9671</v>
      </c>
      <c r="NGN10" t="s">
        <v>9672</v>
      </c>
      <c r="NGO10" t="s">
        <v>9673</v>
      </c>
      <c r="NGP10" t="s">
        <v>9674</v>
      </c>
      <c r="NGQ10" t="s">
        <v>9675</v>
      </c>
      <c r="NGR10" t="s">
        <v>9676</v>
      </c>
      <c r="NGS10" t="s">
        <v>9677</v>
      </c>
      <c r="NGT10" t="s">
        <v>9678</v>
      </c>
      <c r="NGU10" t="s">
        <v>9679</v>
      </c>
      <c r="NGV10" t="s">
        <v>9680</v>
      </c>
      <c r="NGW10" t="s">
        <v>9681</v>
      </c>
      <c r="NGX10" t="s">
        <v>9682</v>
      </c>
      <c r="NGY10" t="s">
        <v>9683</v>
      </c>
      <c r="NGZ10" t="s">
        <v>9684</v>
      </c>
      <c r="NHA10" t="s">
        <v>9685</v>
      </c>
      <c r="NHB10" t="s">
        <v>9686</v>
      </c>
      <c r="NHC10" t="s">
        <v>9687</v>
      </c>
      <c r="NHD10" t="s">
        <v>9688</v>
      </c>
      <c r="NHE10" t="s">
        <v>9689</v>
      </c>
      <c r="NHF10" t="s">
        <v>9690</v>
      </c>
      <c r="NHG10" t="s">
        <v>9691</v>
      </c>
      <c r="NHH10" t="s">
        <v>9692</v>
      </c>
      <c r="NHI10" t="s">
        <v>9693</v>
      </c>
      <c r="NHJ10" t="s">
        <v>9694</v>
      </c>
      <c r="NHK10" t="s">
        <v>9695</v>
      </c>
      <c r="NHL10" t="s">
        <v>9696</v>
      </c>
      <c r="NHM10" t="s">
        <v>9697</v>
      </c>
      <c r="NHN10" t="s">
        <v>9698</v>
      </c>
      <c r="NHO10" t="s">
        <v>9699</v>
      </c>
      <c r="NHP10" t="s">
        <v>9700</v>
      </c>
      <c r="NHQ10" t="s">
        <v>9701</v>
      </c>
      <c r="NHR10" t="s">
        <v>9702</v>
      </c>
      <c r="NHS10" t="s">
        <v>9703</v>
      </c>
      <c r="NHT10" t="s">
        <v>9704</v>
      </c>
      <c r="NHU10" t="s">
        <v>9705</v>
      </c>
      <c r="NHV10" t="s">
        <v>9706</v>
      </c>
      <c r="NHW10" t="s">
        <v>9707</v>
      </c>
      <c r="NHX10" t="s">
        <v>9708</v>
      </c>
      <c r="NHY10" t="s">
        <v>9709</v>
      </c>
      <c r="NHZ10" t="s">
        <v>9710</v>
      </c>
      <c r="NIA10" t="s">
        <v>9711</v>
      </c>
      <c r="NIB10" t="s">
        <v>9712</v>
      </c>
      <c r="NIC10" t="s">
        <v>9713</v>
      </c>
      <c r="NID10" t="s">
        <v>9714</v>
      </c>
      <c r="NIE10" t="s">
        <v>9715</v>
      </c>
      <c r="NIF10" t="s">
        <v>9716</v>
      </c>
      <c r="NIG10" t="s">
        <v>9717</v>
      </c>
      <c r="NIH10" t="s">
        <v>9718</v>
      </c>
      <c r="NII10" t="s">
        <v>9719</v>
      </c>
      <c r="NIJ10" t="s">
        <v>9720</v>
      </c>
      <c r="NIK10" t="s">
        <v>9721</v>
      </c>
      <c r="NIL10" t="s">
        <v>9722</v>
      </c>
      <c r="NIM10" t="s">
        <v>9723</v>
      </c>
      <c r="NIN10" t="s">
        <v>9724</v>
      </c>
      <c r="NIO10" t="s">
        <v>9725</v>
      </c>
      <c r="NIP10" t="s">
        <v>9726</v>
      </c>
      <c r="NIQ10" t="s">
        <v>9727</v>
      </c>
      <c r="NIR10" t="s">
        <v>9728</v>
      </c>
      <c r="NIS10" t="s">
        <v>9729</v>
      </c>
      <c r="NIT10" t="s">
        <v>9730</v>
      </c>
      <c r="NIU10" t="s">
        <v>9731</v>
      </c>
      <c r="NIV10" t="s">
        <v>9732</v>
      </c>
      <c r="NIW10" t="s">
        <v>9733</v>
      </c>
      <c r="NIX10" t="s">
        <v>9734</v>
      </c>
      <c r="NIY10" t="s">
        <v>9735</v>
      </c>
      <c r="NIZ10" t="s">
        <v>9736</v>
      </c>
      <c r="NJA10" t="s">
        <v>9737</v>
      </c>
      <c r="NJB10" t="s">
        <v>9738</v>
      </c>
      <c r="NJC10" t="s">
        <v>9739</v>
      </c>
      <c r="NJD10" t="s">
        <v>9740</v>
      </c>
      <c r="NJE10" t="s">
        <v>9741</v>
      </c>
      <c r="NJF10" t="s">
        <v>9742</v>
      </c>
      <c r="NJG10" t="s">
        <v>9743</v>
      </c>
      <c r="NJH10" t="s">
        <v>9744</v>
      </c>
      <c r="NJI10" t="s">
        <v>9745</v>
      </c>
      <c r="NJJ10" t="s">
        <v>9746</v>
      </c>
      <c r="NJK10" t="s">
        <v>9747</v>
      </c>
      <c r="NJL10" t="s">
        <v>9748</v>
      </c>
      <c r="NJM10" t="s">
        <v>9749</v>
      </c>
      <c r="NJN10" t="s">
        <v>9750</v>
      </c>
      <c r="NJO10" t="s">
        <v>9751</v>
      </c>
      <c r="NJP10" t="s">
        <v>9752</v>
      </c>
      <c r="NJQ10" t="s">
        <v>9753</v>
      </c>
      <c r="NJR10" t="s">
        <v>9754</v>
      </c>
      <c r="NJS10" t="s">
        <v>9755</v>
      </c>
      <c r="NJT10" t="s">
        <v>9756</v>
      </c>
      <c r="NJU10" t="s">
        <v>9757</v>
      </c>
      <c r="NJV10" t="s">
        <v>9758</v>
      </c>
      <c r="NJW10" t="s">
        <v>9759</v>
      </c>
      <c r="NJX10" t="s">
        <v>9760</v>
      </c>
      <c r="NJY10" t="s">
        <v>9761</v>
      </c>
      <c r="NJZ10" t="s">
        <v>9762</v>
      </c>
      <c r="NKA10" t="s">
        <v>9763</v>
      </c>
      <c r="NKB10" t="s">
        <v>9764</v>
      </c>
      <c r="NKC10" t="s">
        <v>9765</v>
      </c>
      <c r="NKD10" t="s">
        <v>9766</v>
      </c>
      <c r="NKE10" t="s">
        <v>9767</v>
      </c>
      <c r="NKF10" t="s">
        <v>9768</v>
      </c>
      <c r="NKG10" t="s">
        <v>9769</v>
      </c>
      <c r="NKH10" t="s">
        <v>9770</v>
      </c>
      <c r="NKI10" t="s">
        <v>9771</v>
      </c>
      <c r="NKJ10" t="s">
        <v>9772</v>
      </c>
      <c r="NKK10" t="s">
        <v>9773</v>
      </c>
      <c r="NKL10" t="s">
        <v>9774</v>
      </c>
      <c r="NKM10" t="s">
        <v>9775</v>
      </c>
      <c r="NKN10" t="s">
        <v>9776</v>
      </c>
      <c r="NKO10" t="s">
        <v>9777</v>
      </c>
      <c r="NKP10" t="s">
        <v>9778</v>
      </c>
      <c r="NKQ10" t="s">
        <v>9779</v>
      </c>
      <c r="NKR10" t="s">
        <v>9780</v>
      </c>
      <c r="NKS10" t="s">
        <v>9781</v>
      </c>
      <c r="NKT10" t="s">
        <v>9782</v>
      </c>
      <c r="NKU10" t="s">
        <v>9783</v>
      </c>
      <c r="NKV10" t="s">
        <v>9784</v>
      </c>
      <c r="NKW10" t="s">
        <v>9785</v>
      </c>
      <c r="NKX10" t="s">
        <v>9786</v>
      </c>
      <c r="NKY10" t="s">
        <v>9787</v>
      </c>
      <c r="NKZ10" t="s">
        <v>9788</v>
      </c>
      <c r="NLA10" t="s">
        <v>9789</v>
      </c>
      <c r="NLB10" t="s">
        <v>9790</v>
      </c>
      <c r="NLC10" t="s">
        <v>9791</v>
      </c>
      <c r="NLD10" t="s">
        <v>9792</v>
      </c>
      <c r="NLE10" t="s">
        <v>9793</v>
      </c>
      <c r="NLF10" t="s">
        <v>9794</v>
      </c>
      <c r="NLG10" t="s">
        <v>9795</v>
      </c>
      <c r="NLH10" t="s">
        <v>9796</v>
      </c>
      <c r="NLI10" t="s">
        <v>9797</v>
      </c>
      <c r="NLJ10" t="s">
        <v>9798</v>
      </c>
      <c r="NLK10" t="s">
        <v>9799</v>
      </c>
      <c r="NLL10" t="s">
        <v>9800</v>
      </c>
      <c r="NLM10" t="s">
        <v>9801</v>
      </c>
      <c r="NLN10" t="s">
        <v>9802</v>
      </c>
      <c r="NLO10" t="s">
        <v>9803</v>
      </c>
      <c r="NLP10" t="s">
        <v>9804</v>
      </c>
      <c r="NLQ10" t="s">
        <v>9805</v>
      </c>
      <c r="NLR10" t="s">
        <v>9806</v>
      </c>
      <c r="NLS10" t="s">
        <v>9807</v>
      </c>
      <c r="NLT10" t="s">
        <v>9808</v>
      </c>
      <c r="NLU10" t="s">
        <v>9809</v>
      </c>
      <c r="NLV10" t="s">
        <v>9810</v>
      </c>
      <c r="NLW10" t="s">
        <v>9811</v>
      </c>
      <c r="NLX10" t="s">
        <v>9812</v>
      </c>
      <c r="NLY10" t="s">
        <v>9813</v>
      </c>
      <c r="NLZ10" t="s">
        <v>9814</v>
      </c>
      <c r="NMA10" t="s">
        <v>9815</v>
      </c>
      <c r="NMB10" t="s">
        <v>9816</v>
      </c>
      <c r="NMC10" t="s">
        <v>9817</v>
      </c>
      <c r="NMD10" t="s">
        <v>9818</v>
      </c>
      <c r="NME10" t="s">
        <v>9819</v>
      </c>
      <c r="NMF10" t="s">
        <v>9820</v>
      </c>
      <c r="NMG10" t="s">
        <v>9821</v>
      </c>
      <c r="NMH10" t="s">
        <v>9822</v>
      </c>
      <c r="NMI10" t="s">
        <v>9823</v>
      </c>
      <c r="NMJ10" t="s">
        <v>9824</v>
      </c>
      <c r="NMK10" t="s">
        <v>9825</v>
      </c>
      <c r="NML10" t="s">
        <v>9826</v>
      </c>
      <c r="NMM10" t="s">
        <v>9827</v>
      </c>
      <c r="NMN10" t="s">
        <v>9828</v>
      </c>
      <c r="NMO10" t="s">
        <v>9829</v>
      </c>
      <c r="NMP10" t="s">
        <v>9830</v>
      </c>
      <c r="NMQ10" t="s">
        <v>9831</v>
      </c>
      <c r="NMR10" t="s">
        <v>9832</v>
      </c>
      <c r="NMS10" t="s">
        <v>9833</v>
      </c>
      <c r="NMT10" t="s">
        <v>9834</v>
      </c>
      <c r="NMU10" t="s">
        <v>9835</v>
      </c>
      <c r="NMV10" t="s">
        <v>9836</v>
      </c>
      <c r="NMW10" t="s">
        <v>9837</v>
      </c>
      <c r="NMX10" t="s">
        <v>9838</v>
      </c>
      <c r="NMY10" t="s">
        <v>9839</v>
      </c>
      <c r="NMZ10" t="s">
        <v>9840</v>
      </c>
      <c r="NNA10" t="s">
        <v>9841</v>
      </c>
      <c r="NNB10" t="s">
        <v>9842</v>
      </c>
      <c r="NNC10" t="s">
        <v>9843</v>
      </c>
      <c r="NND10" t="s">
        <v>9844</v>
      </c>
      <c r="NNE10" t="s">
        <v>9845</v>
      </c>
      <c r="NNF10" t="s">
        <v>9846</v>
      </c>
      <c r="NNG10" t="s">
        <v>9847</v>
      </c>
      <c r="NNH10" t="s">
        <v>9848</v>
      </c>
      <c r="NNI10" t="s">
        <v>9849</v>
      </c>
      <c r="NNJ10" t="s">
        <v>9850</v>
      </c>
      <c r="NNK10" t="s">
        <v>9851</v>
      </c>
      <c r="NNL10" t="s">
        <v>9852</v>
      </c>
      <c r="NNM10" t="s">
        <v>9853</v>
      </c>
      <c r="NNN10" t="s">
        <v>9854</v>
      </c>
      <c r="NNO10" t="s">
        <v>9855</v>
      </c>
      <c r="NNP10" t="s">
        <v>9856</v>
      </c>
      <c r="NNQ10" t="s">
        <v>9857</v>
      </c>
      <c r="NNR10" t="s">
        <v>9858</v>
      </c>
      <c r="NNS10" t="s">
        <v>9859</v>
      </c>
      <c r="NNT10" t="s">
        <v>9860</v>
      </c>
      <c r="NNU10" t="s">
        <v>9861</v>
      </c>
      <c r="NNV10" t="s">
        <v>9862</v>
      </c>
      <c r="NNW10" t="s">
        <v>9863</v>
      </c>
      <c r="NNX10" t="s">
        <v>9864</v>
      </c>
      <c r="NNY10" t="s">
        <v>9865</v>
      </c>
      <c r="NNZ10" t="s">
        <v>9866</v>
      </c>
      <c r="NOA10" t="s">
        <v>9867</v>
      </c>
      <c r="NOB10" t="s">
        <v>9868</v>
      </c>
      <c r="NOC10" t="s">
        <v>9869</v>
      </c>
      <c r="NOD10" t="s">
        <v>9870</v>
      </c>
      <c r="NOE10" t="s">
        <v>9871</v>
      </c>
      <c r="NOF10" t="s">
        <v>9872</v>
      </c>
      <c r="NOG10" t="s">
        <v>9873</v>
      </c>
      <c r="NOH10" t="s">
        <v>9874</v>
      </c>
      <c r="NOI10" t="s">
        <v>9875</v>
      </c>
      <c r="NOJ10" t="s">
        <v>9876</v>
      </c>
      <c r="NOK10" t="s">
        <v>9877</v>
      </c>
      <c r="NOL10" t="s">
        <v>9878</v>
      </c>
      <c r="NOM10" t="s">
        <v>9879</v>
      </c>
      <c r="NON10" t="s">
        <v>9880</v>
      </c>
      <c r="NOO10" t="s">
        <v>9881</v>
      </c>
      <c r="NOP10" t="s">
        <v>9882</v>
      </c>
      <c r="NOQ10" t="s">
        <v>9883</v>
      </c>
      <c r="NOR10" t="s">
        <v>9884</v>
      </c>
      <c r="NOS10" t="s">
        <v>9885</v>
      </c>
      <c r="NOT10" t="s">
        <v>9886</v>
      </c>
      <c r="NOU10" t="s">
        <v>9887</v>
      </c>
      <c r="NOV10" t="s">
        <v>9888</v>
      </c>
      <c r="NOW10" t="s">
        <v>9889</v>
      </c>
      <c r="NOX10" t="s">
        <v>9890</v>
      </c>
      <c r="NOY10" t="s">
        <v>9891</v>
      </c>
      <c r="NOZ10" t="s">
        <v>9892</v>
      </c>
      <c r="NPA10" t="s">
        <v>9893</v>
      </c>
      <c r="NPB10" t="s">
        <v>9894</v>
      </c>
      <c r="NPC10" t="s">
        <v>9895</v>
      </c>
      <c r="NPD10" t="s">
        <v>9896</v>
      </c>
      <c r="NPE10" t="s">
        <v>9897</v>
      </c>
      <c r="NPF10" t="s">
        <v>9898</v>
      </c>
      <c r="NPG10" t="s">
        <v>9899</v>
      </c>
      <c r="NPH10" t="s">
        <v>9900</v>
      </c>
      <c r="NPI10" t="s">
        <v>9901</v>
      </c>
      <c r="NPJ10" t="s">
        <v>9902</v>
      </c>
      <c r="NPK10" t="s">
        <v>9903</v>
      </c>
      <c r="NPL10" t="s">
        <v>9904</v>
      </c>
      <c r="NPM10" t="s">
        <v>9905</v>
      </c>
      <c r="NPN10" t="s">
        <v>9906</v>
      </c>
      <c r="NPO10" t="s">
        <v>9907</v>
      </c>
      <c r="NPP10" t="s">
        <v>9908</v>
      </c>
      <c r="NPQ10" t="s">
        <v>9909</v>
      </c>
      <c r="NPR10" t="s">
        <v>9910</v>
      </c>
      <c r="NPS10" t="s">
        <v>9911</v>
      </c>
      <c r="NPT10" t="s">
        <v>9912</v>
      </c>
      <c r="NPU10" t="s">
        <v>9913</v>
      </c>
      <c r="NPV10" t="s">
        <v>9914</v>
      </c>
      <c r="NPW10" t="s">
        <v>9915</v>
      </c>
      <c r="NPX10" t="s">
        <v>9916</v>
      </c>
      <c r="NPY10" t="s">
        <v>9917</v>
      </c>
      <c r="NPZ10" t="s">
        <v>9918</v>
      </c>
      <c r="NQA10" t="s">
        <v>9919</v>
      </c>
      <c r="NQB10" t="s">
        <v>9920</v>
      </c>
      <c r="NQC10" t="s">
        <v>9921</v>
      </c>
      <c r="NQD10" t="s">
        <v>9922</v>
      </c>
      <c r="NQE10" t="s">
        <v>9923</v>
      </c>
      <c r="NQF10" t="s">
        <v>9924</v>
      </c>
      <c r="NQG10" t="s">
        <v>9925</v>
      </c>
      <c r="NQH10" t="s">
        <v>9926</v>
      </c>
      <c r="NQI10" t="s">
        <v>9927</v>
      </c>
      <c r="NQJ10" t="s">
        <v>9928</v>
      </c>
      <c r="NQK10" t="s">
        <v>9929</v>
      </c>
      <c r="NQL10" t="s">
        <v>9930</v>
      </c>
      <c r="NQM10" t="s">
        <v>9931</v>
      </c>
      <c r="NQN10" t="s">
        <v>9932</v>
      </c>
      <c r="NQO10" t="s">
        <v>9933</v>
      </c>
      <c r="NQP10" t="s">
        <v>9934</v>
      </c>
      <c r="NQQ10" t="s">
        <v>9935</v>
      </c>
      <c r="NQR10" t="s">
        <v>9936</v>
      </c>
      <c r="NQS10" t="s">
        <v>9937</v>
      </c>
      <c r="NQT10" t="s">
        <v>9938</v>
      </c>
      <c r="NQU10" t="s">
        <v>9939</v>
      </c>
      <c r="NQV10" t="s">
        <v>9940</v>
      </c>
      <c r="NQW10" t="s">
        <v>9941</v>
      </c>
      <c r="NQX10" t="s">
        <v>9942</v>
      </c>
      <c r="NQY10" t="s">
        <v>9943</v>
      </c>
      <c r="NQZ10" t="s">
        <v>9944</v>
      </c>
      <c r="NRA10" t="s">
        <v>9945</v>
      </c>
      <c r="NRB10" t="s">
        <v>9946</v>
      </c>
      <c r="NRC10" t="s">
        <v>9947</v>
      </c>
      <c r="NRD10" t="s">
        <v>9948</v>
      </c>
      <c r="NRE10" t="s">
        <v>9949</v>
      </c>
      <c r="NRF10" t="s">
        <v>9950</v>
      </c>
      <c r="NRG10" t="s">
        <v>9951</v>
      </c>
      <c r="NRH10" t="s">
        <v>9952</v>
      </c>
      <c r="NRI10" t="s">
        <v>9953</v>
      </c>
      <c r="NRJ10" t="s">
        <v>9954</v>
      </c>
      <c r="NRK10" t="s">
        <v>9955</v>
      </c>
      <c r="NRL10" t="s">
        <v>9956</v>
      </c>
      <c r="NRM10" t="s">
        <v>9957</v>
      </c>
      <c r="NRN10" t="s">
        <v>9958</v>
      </c>
      <c r="NRO10" t="s">
        <v>9959</v>
      </c>
      <c r="NRP10" t="s">
        <v>9960</v>
      </c>
      <c r="NRQ10" t="s">
        <v>9961</v>
      </c>
      <c r="NRR10" t="s">
        <v>9962</v>
      </c>
      <c r="NRS10" t="s">
        <v>9963</v>
      </c>
      <c r="NRT10" t="s">
        <v>9964</v>
      </c>
      <c r="NRU10" t="s">
        <v>9965</v>
      </c>
      <c r="NRV10" t="s">
        <v>9966</v>
      </c>
      <c r="NRW10" t="s">
        <v>9967</v>
      </c>
      <c r="NRX10" t="s">
        <v>9968</v>
      </c>
      <c r="NRY10" t="s">
        <v>9969</v>
      </c>
      <c r="NRZ10" t="s">
        <v>9970</v>
      </c>
      <c r="NSA10" t="s">
        <v>9971</v>
      </c>
      <c r="NSB10" t="s">
        <v>9972</v>
      </c>
      <c r="NSC10" t="s">
        <v>9973</v>
      </c>
      <c r="NSD10" t="s">
        <v>9974</v>
      </c>
      <c r="NSE10" t="s">
        <v>9975</v>
      </c>
      <c r="NSF10" t="s">
        <v>9976</v>
      </c>
      <c r="NSG10" t="s">
        <v>9977</v>
      </c>
      <c r="NSH10" t="s">
        <v>9978</v>
      </c>
      <c r="NSI10" t="s">
        <v>9979</v>
      </c>
      <c r="NSJ10" t="s">
        <v>9980</v>
      </c>
      <c r="NSK10" t="s">
        <v>9981</v>
      </c>
      <c r="NSL10" t="s">
        <v>9982</v>
      </c>
      <c r="NSM10" t="s">
        <v>9983</v>
      </c>
      <c r="NSN10" t="s">
        <v>9984</v>
      </c>
      <c r="NSO10" t="s">
        <v>9985</v>
      </c>
      <c r="NSP10" t="s">
        <v>9986</v>
      </c>
      <c r="NSQ10" t="s">
        <v>9987</v>
      </c>
      <c r="NSR10" t="s">
        <v>9988</v>
      </c>
      <c r="NSS10" t="s">
        <v>9989</v>
      </c>
      <c r="NST10" t="s">
        <v>9990</v>
      </c>
      <c r="NSU10" t="s">
        <v>9991</v>
      </c>
      <c r="NSV10" t="s">
        <v>9992</v>
      </c>
      <c r="NSW10" t="s">
        <v>9993</v>
      </c>
      <c r="NSX10" t="s">
        <v>9994</v>
      </c>
      <c r="NSY10" t="s">
        <v>9995</v>
      </c>
      <c r="NSZ10" t="s">
        <v>9996</v>
      </c>
      <c r="NTA10" t="s">
        <v>9997</v>
      </c>
      <c r="NTB10" t="s">
        <v>9998</v>
      </c>
      <c r="NTC10" t="s">
        <v>9999</v>
      </c>
      <c r="NTD10" t="s">
        <v>10000</v>
      </c>
      <c r="NTE10" t="s">
        <v>10001</v>
      </c>
      <c r="NTF10" t="s">
        <v>10002</v>
      </c>
      <c r="NTG10" t="s">
        <v>10003</v>
      </c>
      <c r="NTH10" t="s">
        <v>10004</v>
      </c>
      <c r="NTI10" t="s">
        <v>10005</v>
      </c>
      <c r="NTJ10" t="s">
        <v>10006</v>
      </c>
      <c r="NTK10" t="s">
        <v>10007</v>
      </c>
      <c r="NTL10" t="s">
        <v>10008</v>
      </c>
      <c r="NTM10" t="s">
        <v>10009</v>
      </c>
      <c r="NTN10" t="s">
        <v>10010</v>
      </c>
      <c r="NTO10" t="s">
        <v>10011</v>
      </c>
      <c r="NTP10" t="s">
        <v>10012</v>
      </c>
      <c r="NTQ10" t="s">
        <v>10013</v>
      </c>
      <c r="NTR10" t="s">
        <v>10014</v>
      </c>
      <c r="NTS10" t="s">
        <v>10015</v>
      </c>
      <c r="NTT10" t="s">
        <v>10016</v>
      </c>
      <c r="NTU10" t="s">
        <v>10017</v>
      </c>
      <c r="NTV10" t="s">
        <v>10018</v>
      </c>
      <c r="NTW10" t="s">
        <v>10019</v>
      </c>
      <c r="NTX10" t="s">
        <v>10020</v>
      </c>
      <c r="NTY10" t="s">
        <v>10021</v>
      </c>
      <c r="NTZ10" t="s">
        <v>10022</v>
      </c>
      <c r="NUA10" t="s">
        <v>10023</v>
      </c>
      <c r="NUB10" t="s">
        <v>10024</v>
      </c>
      <c r="NUC10" t="s">
        <v>10025</v>
      </c>
      <c r="NUD10" t="s">
        <v>10026</v>
      </c>
      <c r="NUE10" t="s">
        <v>10027</v>
      </c>
      <c r="NUF10" t="s">
        <v>10028</v>
      </c>
      <c r="NUG10" t="s">
        <v>10029</v>
      </c>
      <c r="NUH10" t="s">
        <v>10030</v>
      </c>
      <c r="NUI10" t="s">
        <v>10031</v>
      </c>
      <c r="NUJ10" t="s">
        <v>10032</v>
      </c>
      <c r="NUK10" t="s">
        <v>10033</v>
      </c>
      <c r="NUL10" t="s">
        <v>10034</v>
      </c>
      <c r="NUM10" t="s">
        <v>10035</v>
      </c>
      <c r="NUN10" t="s">
        <v>10036</v>
      </c>
      <c r="NUO10" t="s">
        <v>10037</v>
      </c>
      <c r="NUP10" t="s">
        <v>10038</v>
      </c>
      <c r="NUQ10" t="s">
        <v>10039</v>
      </c>
      <c r="NUR10" t="s">
        <v>10040</v>
      </c>
      <c r="NUS10" t="s">
        <v>10041</v>
      </c>
      <c r="NUT10" t="s">
        <v>10042</v>
      </c>
      <c r="NUU10" t="s">
        <v>10043</v>
      </c>
      <c r="NUV10" t="s">
        <v>10044</v>
      </c>
      <c r="NUW10" t="s">
        <v>10045</v>
      </c>
      <c r="NUX10" t="s">
        <v>10046</v>
      </c>
      <c r="NUY10" t="s">
        <v>10047</v>
      </c>
      <c r="NUZ10" t="s">
        <v>10048</v>
      </c>
      <c r="NVA10" t="s">
        <v>10049</v>
      </c>
      <c r="NVB10" t="s">
        <v>10050</v>
      </c>
      <c r="NVC10" t="s">
        <v>10051</v>
      </c>
      <c r="NVD10" t="s">
        <v>10052</v>
      </c>
      <c r="NVE10" t="s">
        <v>10053</v>
      </c>
      <c r="NVF10" t="s">
        <v>10054</v>
      </c>
      <c r="NVG10" t="s">
        <v>10055</v>
      </c>
      <c r="NVH10" t="s">
        <v>10056</v>
      </c>
      <c r="NVI10" t="s">
        <v>10057</v>
      </c>
      <c r="NVJ10" t="s">
        <v>10058</v>
      </c>
      <c r="NVK10" t="s">
        <v>10059</v>
      </c>
      <c r="NVL10" t="s">
        <v>10060</v>
      </c>
      <c r="NVM10" t="s">
        <v>10061</v>
      </c>
      <c r="NVN10" t="s">
        <v>10062</v>
      </c>
      <c r="NVO10" t="s">
        <v>10063</v>
      </c>
      <c r="NVP10" t="s">
        <v>10064</v>
      </c>
      <c r="NVQ10" t="s">
        <v>10065</v>
      </c>
      <c r="NVR10" t="s">
        <v>10066</v>
      </c>
      <c r="NVS10" t="s">
        <v>10067</v>
      </c>
      <c r="NVT10" t="s">
        <v>10068</v>
      </c>
      <c r="NVU10" t="s">
        <v>10069</v>
      </c>
      <c r="NVV10" t="s">
        <v>10070</v>
      </c>
      <c r="NVW10" t="s">
        <v>10071</v>
      </c>
      <c r="NVX10" t="s">
        <v>10072</v>
      </c>
      <c r="NVY10" t="s">
        <v>10073</v>
      </c>
      <c r="NVZ10" t="s">
        <v>10074</v>
      </c>
      <c r="NWA10" t="s">
        <v>10075</v>
      </c>
      <c r="NWB10" t="s">
        <v>10076</v>
      </c>
      <c r="NWC10" t="s">
        <v>10077</v>
      </c>
      <c r="NWD10" t="s">
        <v>10078</v>
      </c>
      <c r="NWE10" t="s">
        <v>10079</v>
      </c>
      <c r="NWF10" t="s">
        <v>10080</v>
      </c>
      <c r="NWG10" t="s">
        <v>10081</v>
      </c>
      <c r="NWH10" t="s">
        <v>10082</v>
      </c>
      <c r="NWI10" t="s">
        <v>10083</v>
      </c>
      <c r="NWJ10" t="s">
        <v>10084</v>
      </c>
      <c r="NWK10" t="s">
        <v>10085</v>
      </c>
      <c r="NWL10" t="s">
        <v>10086</v>
      </c>
      <c r="NWM10" t="s">
        <v>10087</v>
      </c>
      <c r="NWN10" t="s">
        <v>10088</v>
      </c>
      <c r="NWO10" t="s">
        <v>10089</v>
      </c>
      <c r="NWP10" t="s">
        <v>10090</v>
      </c>
      <c r="NWQ10" t="s">
        <v>10091</v>
      </c>
      <c r="NWR10" t="s">
        <v>10092</v>
      </c>
      <c r="NWS10" t="s">
        <v>10093</v>
      </c>
      <c r="NWT10" t="s">
        <v>10094</v>
      </c>
      <c r="NWU10" t="s">
        <v>10095</v>
      </c>
      <c r="NWV10" t="s">
        <v>10096</v>
      </c>
      <c r="NWW10" t="s">
        <v>10097</v>
      </c>
      <c r="NWX10" t="s">
        <v>10098</v>
      </c>
      <c r="NWY10" t="s">
        <v>10099</v>
      </c>
      <c r="NWZ10" t="s">
        <v>10100</v>
      </c>
      <c r="NXA10" t="s">
        <v>10101</v>
      </c>
      <c r="NXB10" t="s">
        <v>10102</v>
      </c>
      <c r="NXC10" t="s">
        <v>10103</v>
      </c>
      <c r="NXD10" t="s">
        <v>10104</v>
      </c>
      <c r="NXE10" t="s">
        <v>10105</v>
      </c>
      <c r="NXF10" t="s">
        <v>10106</v>
      </c>
      <c r="NXG10" t="s">
        <v>10107</v>
      </c>
      <c r="NXH10" t="s">
        <v>10108</v>
      </c>
      <c r="NXI10" t="s">
        <v>10109</v>
      </c>
      <c r="NXJ10" t="s">
        <v>10110</v>
      </c>
      <c r="NXK10" t="s">
        <v>10111</v>
      </c>
      <c r="NXL10" t="s">
        <v>10112</v>
      </c>
      <c r="NXM10" t="s">
        <v>10113</v>
      </c>
      <c r="NXN10" t="s">
        <v>10114</v>
      </c>
      <c r="NXO10" t="s">
        <v>10115</v>
      </c>
      <c r="NXP10" t="s">
        <v>10116</v>
      </c>
      <c r="NXQ10" t="s">
        <v>10117</v>
      </c>
      <c r="NXR10" t="s">
        <v>10118</v>
      </c>
      <c r="NXS10" t="s">
        <v>10119</v>
      </c>
      <c r="NXT10" t="s">
        <v>10120</v>
      </c>
      <c r="NXU10" t="s">
        <v>10121</v>
      </c>
      <c r="NXV10" t="s">
        <v>10122</v>
      </c>
      <c r="NXW10" t="s">
        <v>10123</v>
      </c>
      <c r="NXX10" t="s">
        <v>10124</v>
      </c>
      <c r="NXY10" t="s">
        <v>10125</v>
      </c>
      <c r="NXZ10" t="s">
        <v>10126</v>
      </c>
      <c r="NYA10" t="s">
        <v>10127</v>
      </c>
      <c r="NYB10" t="s">
        <v>10128</v>
      </c>
      <c r="NYC10" t="s">
        <v>10129</v>
      </c>
      <c r="NYD10" t="s">
        <v>10130</v>
      </c>
      <c r="NYE10" t="s">
        <v>10131</v>
      </c>
      <c r="NYF10" t="s">
        <v>10132</v>
      </c>
      <c r="NYG10" t="s">
        <v>10133</v>
      </c>
      <c r="NYH10" t="s">
        <v>10134</v>
      </c>
      <c r="NYI10" t="s">
        <v>10135</v>
      </c>
      <c r="NYJ10" t="s">
        <v>10136</v>
      </c>
      <c r="NYK10" t="s">
        <v>10137</v>
      </c>
      <c r="NYL10" t="s">
        <v>10138</v>
      </c>
      <c r="NYM10" t="s">
        <v>10139</v>
      </c>
      <c r="NYN10" t="s">
        <v>10140</v>
      </c>
      <c r="NYO10" t="s">
        <v>10141</v>
      </c>
      <c r="NYP10" t="s">
        <v>10142</v>
      </c>
      <c r="NYQ10" t="s">
        <v>10143</v>
      </c>
      <c r="NYR10" t="s">
        <v>10144</v>
      </c>
      <c r="NYS10" t="s">
        <v>10145</v>
      </c>
      <c r="NYT10" t="s">
        <v>10146</v>
      </c>
      <c r="NYU10" t="s">
        <v>10147</v>
      </c>
      <c r="NYV10" t="s">
        <v>10148</v>
      </c>
      <c r="NYW10" t="s">
        <v>10149</v>
      </c>
      <c r="NYX10" t="s">
        <v>10150</v>
      </c>
      <c r="NYY10" t="s">
        <v>10151</v>
      </c>
      <c r="NYZ10" t="s">
        <v>10152</v>
      </c>
      <c r="NZA10" t="s">
        <v>10153</v>
      </c>
      <c r="NZB10" t="s">
        <v>10154</v>
      </c>
      <c r="NZC10" t="s">
        <v>10155</v>
      </c>
      <c r="NZD10" t="s">
        <v>10156</v>
      </c>
      <c r="NZE10" t="s">
        <v>10157</v>
      </c>
      <c r="NZF10" t="s">
        <v>10158</v>
      </c>
      <c r="NZG10" t="s">
        <v>10159</v>
      </c>
      <c r="NZH10" t="s">
        <v>10160</v>
      </c>
      <c r="NZI10" t="s">
        <v>10161</v>
      </c>
      <c r="NZJ10" t="s">
        <v>10162</v>
      </c>
      <c r="NZK10" t="s">
        <v>10163</v>
      </c>
      <c r="NZL10" t="s">
        <v>10164</v>
      </c>
      <c r="NZM10" t="s">
        <v>10165</v>
      </c>
      <c r="NZN10" t="s">
        <v>10166</v>
      </c>
      <c r="NZO10" t="s">
        <v>10167</v>
      </c>
      <c r="NZP10" t="s">
        <v>10168</v>
      </c>
      <c r="NZQ10" t="s">
        <v>10169</v>
      </c>
      <c r="NZR10" t="s">
        <v>10170</v>
      </c>
      <c r="NZS10" t="s">
        <v>10171</v>
      </c>
      <c r="NZT10" t="s">
        <v>10172</v>
      </c>
      <c r="NZU10" t="s">
        <v>10173</v>
      </c>
      <c r="NZV10" t="s">
        <v>10174</v>
      </c>
      <c r="NZW10" t="s">
        <v>10175</v>
      </c>
      <c r="NZX10" t="s">
        <v>10176</v>
      </c>
      <c r="NZY10" t="s">
        <v>10177</v>
      </c>
      <c r="NZZ10" t="s">
        <v>10178</v>
      </c>
      <c r="OAA10" t="s">
        <v>10179</v>
      </c>
      <c r="OAB10" t="s">
        <v>10180</v>
      </c>
      <c r="OAC10" t="s">
        <v>10181</v>
      </c>
      <c r="OAD10" t="s">
        <v>10182</v>
      </c>
      <c r="OAE10" t="s">
        <v>10183</v>
      </c>
      <c r="OAF10" t="s">
        <v>10184</v>
      </c>
      <c r="OAG10" t="s">
        <v>10185</v>
      </c>
      <c r="OAH10" t="s">
        <v>10186</v>
      </c>
      <c r="OAI10" t="s">
        <v>10187</v>
      </c>
      <c r="OAJ10" t="s">
        <v>10188</v>
      </c>
      <c r="OAK10" t="s">
        <v>10189</v>
      </c>
      <c r="OAL10" t="s">
        <v>10190</v>
      </c>
      <c r="OAM10" t="s">
        <v>10191</v>
      </c>
      <c r="OAN10" t="s">
        <v>10192</v>
      </c>
      <c r="OAO10" t="s">
        <v>10193</v>
      </c>
      <c r="OAP10" t="s">
        <v>10194</v>
      </c>
      <c r="OAQ10" t="s">
        <v>10195</v>
      </c>
      <c r="OAR10" t="s">
        <v>10196</v>
      </c>
      <c r="OAS10" t="s">
        <v>10197</v>
      </c>
      <c r="OAT10" t="s">
        <v>10198</v>
      </c>
      <c r="OAU10" t="s">
        <v>10199</v>
      </c>
      <c r="OAV10" t="s">
        <v>10200</v>
      </c>
      <c r="OAW10" t="s">
        <v>10201</v>
      </c>
      <c r="OAX10" t="s">
        <v>10202</v>
      </c>
      <c r="OAY10" t="s">
        <v>10203</v>
      </c>
      <c r="OAZ10" t="s">
        <v>10204</v>
      </c>
      <c r="OBA10" t="s">
        <v>10205</v>
      </c>
      <c r="OBB10" t="s">
        <v>10206</v>
      </c>
      <c r="OBC10" t="s">
        <v>10207</v>
      </c>
      <c r="OBD10" t="s">
        <v>10208</v>
      </c>
      <c r="OBE10" t="s">
        <v>10209</v>
      </c>
      <c r="OBF10" t="s">
        <v>10210</v>
      </c>
      <c r="OBG10" t="s">
        <v>10211</v>
      </c>
      <c r="OBH10" t="s">
        <v>10212</v>
      </c>
      <c r="OBI10" t="s">
        <v>10213</v>
      </c>
      <c r="OBJ10" t="s">
        <v>10214</v>
      </c>
      <c r="OBK10" t="s">
        <v>10215</v>
      </c>
      <c r="OBL10" t="s">
        <v>10216</v>
      </c>
      <c r="OBM10" t="s">
        <v>10217</v>
      </c>
      <c r="OBN10" t="s">
        <v>10218</v>
      </c>
      <c r="OBO10" t="s">
        <v>10219</v>
      </c>
      <c r="OBP10" t="s">
        <v>10220</v>
      </c>
      <c r="OBQ10" t="s">
        <v>10221</v>
      </c>
      <c r="OBR10" t="s">
        <v>10222</v>
      </c>
      <c r="OBS10" t="s">
        <v>10223</v>
      </c>
      <c r="OBT10" t="s">
        <v>10224</v>
      </c>
      <c r="OBU10" t="s">
        <v>10225</v>
      </c>
      <c r="OBV10" t="s">
        <v>10226</v>
      </c>
      <c r="OBW10" t="s">
        <v>10227</v>
      </c>
      <c r="OBX10" t="s">
        <v>10228</v>
      </c>
      <c r="OBY10" t="s">
        <v>10229</v>
      </c>
      <c r="OBZ10" t="s">
        <v>10230</v>
      </c>
      <c r="OCA10" t="s">
        <v>10231</v>
      </c>
      <c r="OCB10" t="s">
        <v>10232</v>
      </c>
      <c r="OCC10" t="s">
        <v>10233</v>
      </c>
      <c r="OCD10" t="s">
        <v>10234</v>
      </c>
      <c r="OCE10" t="s">
        <v>10235</v>
      </c>
      <c r="OCF10" t="s">
        <v>10236</v>
      </c>
      <c r="OCG10" t="s">
        <v>10237</v>
      </c>
      <c r="OCH10" t="s">
        <v>10238</v>
      </c>
      <c r="OCI10" t="s">
        <v>10239</v>
      </c>
      <c r="OCJ10" t="s">
        <v>10240</v>
      </c>
      <c r="OCK10" t="s">
        <v>10241</v>
      </c>
      <c r="OCL10" t="s">
        <v>10242</v>
      </c>
      <c r="OCM10" t="s">
        <v>10243</v>
      </c>
      <c r="OCN10" t="s">
        <v>10244</v>
      </c>
      <c r="OCO10" t="s">
        <v>10245</v>
      </c>
      <c r="OCP10" t="s">
        <v>10246</v>
      </c>
      <c r="OCQ10" t="s">
        <v>10247</v>
      </c>
      <c r="OCR10" t="s">
        <v>10248</v>
      </c>
      <c r="OCS10" t="s">
        <v>10249</v>
      </c>
      <c r="OCT10" t="s">
        <v>10250</v>
      </c>
      <c r="OCU10" t="s">
        <v>10251</v>
      </c>
      <c r="OCV10" t="s">
        <v>10252</v>
      </c>
      <c r="OCW10" t="s">
        <v>10253</v>
      </c>
      <c r="OCX10" t="s">
        <v>10254</v>
      </c>
      <c r="OCY10" t="s">
        <v>10255</v>
      </c>
      <c r="OCZ10" t="s">
        <v>10256</v>
      </c>
      <c r="ODA10" t="s">
        <v>10257</v>
      </c>
      <c r="ODB10" t="s">
        <v>10258</v>
      </c>
      <c r="ODC10" t="s">
        <v>10259</v>
      </c>
      <c r="ODD10" t="s">
        <v>10260</v>
      </c>
      <c r="ODE10" t="s">
        <v>10261</v>
      </c>
      <c r="ODF10" t="s">
        <v>10262</v>
      </c>
      <c r="ODG10" t="s">
        <v>10263</v>
      </c>
      <c r="ODH10" t="s">
        <v>10264</v>
      </c>
      <c r="ODI10" t="s">
        <v>10265</v>
      </c>
      <c r="ODJ10" t="s">
        <v>10266</v>
      </c>
      <c r="ODK10" t="s">
        <v>10267</v>
      </c>
      <c r="ODL10" t="s">
        <v>10268</v>
      </c>
      <c r="ODM10" t="s">
        <v>10269</v>
      </c>
      <c r="ODN10" t="s">
        <v>10270</v>
      </c>
      <c r="ODO10" t="s">
        <v>10271</v>
      </c>
      <c r="ODP10" t="s">
        <v>10272</v>
      </c>
      <c r="ODQ10" t="s">
        <v>10273</v>
      </c>
      <c r="ODR10" t="s">
        <v>10274</v>
      </c>
      <c r="ODS10" t="s">
        <v>10275</v>
      </c>
      <c r="ODT10" t="s">
        <v>10276</v>
      </c>
      <c r="ODU10" t="s">
        <v>10277</v>
      </c>
      <c r="ODV10" t="s">
        <v>10278</v>
      </c>
      <c r="ODW10" t="s">
        <v>10279</v>
      </c>
      <c r="ODX10" t="s">
        <v>10280</v>
      </c>
      <c r="ODY10" t="s">
        <v>10281</v>
      </c>
      <c r="ODZ10" t="s">
        <v>10282</v>
      </c>
      <c r="OEA10" t="s">
        <v>10283</v>
      </c>
      <c r="OEB10" t="s">
        <v>10284</v>
      </c>
      <c r="OEC10" t="s">
        <v>10285</v>
      </c>
      <c r="OED10" t="s">
        <v>10286</v>
      </c>
      <c r="OEE10" t="s">
        <v>10287</v>
      </c>
      <c r="OEF10" t="s">
        <v>10288</v>
      </c>
      <c r="OEG10" t="s">
        <v>10289</v>
      </c>
      <c r="OEH10" t="s">
        <v>10290</v>
      </c>
      <c r="OEI10" t="s">
        <v>10291</v>
      </c>
      <c r="OEJ10" t="s">
        <v>10292</v>
      </c>
      <c r="OEK10" t="s">
        <v>10293</v>
      </c>
      <c r="OEL10" t="s">
        <v>10294</v>
      </c>
      <c r="OEM10" t="s">
        <v>10295</v>
      </c>
      <c r="OEN10" t="s">
        <v>10296</v>
      </c>
      <c r="OEO10" t="s">
        <v>10297</v>
      </c>
      <c r="OEP10" t="s">
        <v>10298</v>
      </c>
      <c r="OEQ10" t="s">
        <v>10299</v>
      </c>
      <c r="OER10" t="s">
        <v>10300</v>
      </c>
      <c r="OES10" t="s">
        <v>10301</v>
      </c>
      <c r="OET10" t="s">
        <v>10302</v>
      </c>
      <c r="OEU10" t="s">
        <v>10303</v>
      </c>
      <c r="OEV10" t="s">
        <v>10304</v>
      </c>
      <c r="OEW10" t="s">
        <v>10305</v>
      </c>
      <c r="OEX10" t="s">
        <v>10306</v>
      </c>
      <c r="OEY10" t="s">
        <v>10307</v>
      </c>
      <c r="OEZ10" t="s">
        <v>10308</v>
      </c>
      <c r="OFA10" t="s">
        <v>10309</v>
      </c>
      <c r="OFB10" t="s">
        <v>10310</v>
      </c>
      <c r="OFC10" t="s">
        <v>10311</v>
      </c>
      <c r="OFD10" t="s">
        <v>10312</v>
      </c>
      <c r="OFE10" t="s">
        <v>10313</v>
      </c>
      <c r="OFF10" t="s">
        <v>10314</v>
      </c>
      <c r="OFG10" t="s">
        <v>10315</v>
      </c>
      <c r="OFH10" t="s">
        <v>10316</v>
      </c>
      <c r="OFI10" t="s">
        <v>10317</v>
      </c>
      <c r="OFJ10" t="s">
        <v>10318</v>
      </c>
      <c r="OFK10" t="s">
        <v>10319</v>
      </c>
      <c r="OFL10" t="s">
        <v>10320</v>
      </c>
      <c r="OFM10" t="s">
        <v>10321</v>
      </c>
      <c r="OFN10" t="s">
        <v>10322</v>
      </c>
      <c r="OFO10" t="s">
        <v>10323</v>
      </c>
      <c r="OFP10" t="s">
        <v>10324</v>
      </c>
      <c r="OFQ10" t="s">
        <v>10325</v>
      </c>
      <c r="OFR10" t="s">
        <v>10326</v>
      </c>
      <c r="OFS10" t="s">
        <v>10327</v>
      </c>
      <c r="OFT10" t="s">
        <v>10328</v>
      </c>
      <c r="OFU10" t="s">
        <v>10329</v>
      </c>
      <c r="OFV10" t="s">
        <v>10330</v>
      </c>
      <c r="OFW10" t="s">
        <v>10331</v>
      </c>
      <c r="OFX10" t="s">
        <v>10332</v>
      </c>
      <c r="OFY10" t="s">
        <v>10333</v>
      </c>
      <c r="OFZ10" t="s">
        <v>10334</v>
      </c>
      <c r="OGA10" t="s">
        <v>10335</v>
      </c>
      <c r="OGB10" t="s">
        <v>10336</v>
      </c>
      <c r="OGC10" t="s">
        <v>10337</v>
      </c>
      <c r="OGD10" t="s">
        <v>10338</v>
      </c>
      <c r="OGE10" t="s">
        <v>10339</v>
      </c>
      <c r="OGF10" t="s">
        <v>10340</v>
      </c>
      <c r="OGG10" t="s">
        <v>10341</v>
      </c>
      <c r="OGH10" t="s">
        <v>10342</v>
      </c>
      <c r="OGI10" t="s">
        <v>10343</v>
      </c>
      <c r="OGJ10" t="s">
        <v>10344</v>
      </c>
      <c r="OGK10" t="s">
        <v>10345</v>
      </c>
      <c r="OGL10" t="s">
        <v>10346</v>
      </c>
      <c r="OGM10" t="s">
        <v>10347</v>
      </c>
      <c r="OGN10" t="s">
        <v>10348</v>
      </c>
      <c r="OGO10" t="s">
        <v>10349</v>
      </c>
      <c r="OGP10" t="s">
        <v>10350</v>
      </c>
      <c r="OGQ10" t="s">
        <v>10351</v>
      </c>
      <c r="OGR10" t="s">
        <v>10352</v>
      </c>
      <c r="OGS10" t="s">
        <v>10353</v>
      </c>
      <c r="OGT10" t="s">
        <v>10354</v>
      </c>
      <c r="OGU10" t="s">
        <v>10355</v>
      </c>
      <c r="OGV10" t="s">
        <v>10356</v>
      </c>
      <c r="OGW10" t="s">
        <v>10357</v>
      </c>
      <c r="OGX10" t="s">
        <v>10358</v>
      </c>
      <c r="OGY10" t="s">
        <v>10359</v>
      </c>
      <c r="OGZ10" t="s">
        <v>10360</v>
      </c>
      <c r="OHA10" t="s">
        <v>10361</v>
      </c>
      <c r="OHB10" t="s">
        <v>10362</v>
      </c>
      <c r="OHC10" t="s">
        <v>10363</v>
      </c>
      <c r="OHD10" t="s">
        <v>10364</v>
      </c>
      <c r="OHE10" t="s">
        <v>10365</v>
      </c>
      <c r="OHF10" t="s">
        <v>10366</v>
      </c>
      <c r="OHG10" t="s">
        <v>10367</v>
      </c>
      <c r="OHH10" t="s">
        <v>10368</v>
      </c>
      <c r="OHI10" t="s">
        <v>10369</v>
      </c>
      <c r="OHJ10" t="s">
        <v>10370</v>
      </c>
      <c r="OHK10" t="s">
        <v>10371</v>
      </c>
      <c r="OHL10" t="s">
        <v>10372</v>
      </c>
      <c r="OHM10" t="s">
        <v>10373</v>
      </c>
      <c r="OHN10" t="s">
        <v>10374</v>
      </c>
      <c r="OHO10" t="s">
        <v>10375</v>
      </c>
      <c r="OHP10" t="s">
        <v>10376</v>
      </c>
      <c r="OHQ10" t="s">
        <v>10377</v>
      </c>
      <c r="OHR10" t="s">
        <v>10378</v>
      </c>
      <c r="OHS10" t="s">
        <v>10379</v>
      </c>
      <c r="OHT10" t="s">
        <v>10380</v>
      </c>
      <c r="OHU10" t="s">
        <v>10381</v>
      </c>
      <c r="OHV10" t="s">
        <v>10382</v>
      </c>
      <c r="OHW10" t="s">
        <v>10383</v>
      </c>
      <c r="OHX10" t="s">
        <v>10384</v>
      </c>
      <c r="OHY10" t="s">
        <v>10385</v>
      </c>
      <c r="OHZ10" t="s">
        <v>10386</v>
      </c>
      <c r="OIA10" t="s">
        <v>10387</v>
      </c>
      <c r="OIB10" t="s">
        <v>10388</v>
      </c>
      <c r="OIC10" t="s">
        <v>10389</v>
      </c>
      <c r="OID10" t="s">
        <v>10390</v>
      </c>
      <c r="OIE10" t="s">
        <v>10391</v>
      </c>
      <c r="OIF10" t="s">
        <v>10392</v>
      </c>
      <c r="OIG10" t="s">
        <v>10393</v>
      </c>
      <c r="OIH10" t="s">
        <v>10394</v>
      </c>
      <c r="OII10" t="s">
        <v>10395</v>
      </c>
      <c r="OIJ10" t="s">
        <v>10396</v>
      </c>
      <c r="OIK10" t="s">
        <v>10397</v>
      </c>
      <c r="OIL10" t="s">
        <v>10398</v>
      </c>
      <c r="OIM10" t="s">
        <v>10399</v>
      </c>
      <c r="OIN10" t="s">
        <v>10400</v>
      </c>
      <c r="OIO10" t="s">
        <v>10401</v>
      </c>
      <c r="OIP10" t="s">
        <v>10402</v>
      </c>
      <c r="OIQ10" t="s">
        <v>10403</v>
      </c>
      <c r="OIR10" t="s">
        <v>10404</v>
      </c>
      <c r="OIS10" t="s">
        <v>10405</v>
      </c>
      <c r="OIT10" t="s">
        <v>10406</v>
      </c>
      <c r="OIU10" t="s">
        <v>10407</v>
      </c>
      <c r="OIV10" t="s">
        <v>10408</v>
      </c>
      <c r="OIW10" t="s">
        <v>10409</v>
      </c>
      <c r="OIX10" t="s">
        <v>10410</v>
      </c>
      <c r="OIY10" t="s">
        <v>10411</v>
      </c>
      <c r="OIZ10" t="s">
        <v>10412</v>
      </c>
      <c r="OJA10" t="s">
        <v>10413</v>
      </c>
      <c r="OJB10" t="s">
        <v>10414</v>
      </c>
      <c r="OJC10" t="s">
        <v>10415</v>
      </c>
      <c r="OJD10" t="s">
        <v>10416</v>
      </c>
      <c r="OJE10" t="s">
        <v>10417</v>
      </c>
      <c r="OJF10" t="s">
        <v>10418</v>
      </c>
      <c r="OJG10" t="s">
        <v>10419</v>
      </c>
      <c r="OJH10" t="s">
        <v>10420</v>
      </c>
      <c r="OJI10" t="s">
        <v>10421</v>
      </c>
      <c r="OJJ10" t="s">
        <v>10422</v>
      </c>
      <c r="OJK10" t="s">
        <v>10423</v>
      </c>
      <c r="OJL10" t="s">
        <v>10424</v>
      </c>
      <c r="OJM10" t="s">
        <v>10425</v>
      </c>
      <c r="OJN10" t="s">
        <v>10426</v>
      </c>
      <c r="OJO10" t="s">
        <v>10427</v>
      </c>
      <c r="OJP10" t="s">
        <v>10428</v>
      </c>
      <c r="OJQ10" t="s">
        <v>10429</v>
      </c>
      <c r="OJR10" t="s">
        <v>10430</v>
      </c>
      <c r="OJS10" t="s">
        <v>10431</v>
      </c>
      <c r="OJT10" t="s">
        <v>10432</v>
      </c>
      <c r="OJU10" t="s">
        <v>10433</v>
      </c>
      <c r="OJV10" t="s">
        <v>10434</v>
      </c>
      <c r="OJW10" t="s">
        <v>10435</v>
      </c>
      <c r="OJX10" t="s">
        <v>10436</v>
      </c>
      <c r="OJY10" t="s">
        <v>10437</v>
      </c>
      <c r="OJZ10" t="s">
        <v>10438</v>
      </c>
      <c r="OKA10" t="s">
        <v>10439</v>
      </c>
      <c r="OKB10" t="s">
        <v>10440</v>
      </c>
      <c r="OKC10" t="s">
        <v>10441</v>
      </c>
      <c r="OKD10" t="s">
        <v>10442</v>
      </c>
      <c r="OKE10" t="s">
        <v>10443</v>
      </c>
      <c r="OKF10" t="s">
        <v>10444</v>
      </c>
      <c r="OKG10" t="s">
        <v>10445</v>
      </c>
      <c r="OKH10" t="s">
        <v>10446</v>
      </c>
      <c r="OKI10" t="s">
        <v>10447</v>
      </c>
      <c r="OKJ10" t="s">
        <v>10448</v>
      </c>
      <c r="OKK10" t="s">
        <v>10449</v>
      </c>
      <c r="OKL10" t="s">
        <v>10450</v>
      </c>
      <c r="OKM10" t="s">
        <v>10451</v>
      </c>
      <c r="OKN10" t="s">
        <v>10452</v>
      </c>
      <c r="OKO10" t="s">
        <v>10453</v>
      </c>
      <c r="OKP10" t="s">
        <v>10454</v>
      </c>
      <c r="OKQ10" t="s">
        <v>10455</v>
      </c>
      <c r="OKR10" t="s">
        <v>10456</v>
      </c>
      <c r="OKS10" t="s">
        <v>10457</v>
      </c>
      <c r="OKT10" t="s">
        <v>10458</v>
      </c>
      <c r="OKU10" t="s">
        <v>10459</v>
      </c>
      <c r="OKV10" t="s">
        <v>10460</v>
      </c>
      <c r="OKW10" t="s">
        <v>10461</v>
      </c>
      <c r="OKX10" t="s">
        <v>10462</v>
      </c>
      <c r="OKY10" t="s">
        <v>10463</v>
      </c>
      <c r="OKZ10" t="s">
        <v>10464</v>
      </c>
      <c r="OLA10" t="s">
        <v>10465</v>
      </c>
      <c r="OLB10" t="s">
        <v>10466</v>
      </c>
      <c r="OLC10" t="s">
        <v>10467</v>
      </c>
      <c r="OLD10" t="s">
        <v>10468</v>
      </c>
      <c r="OLE10" t="s">
        <v>10469</v>
      </c>
      <c r="OLF10" t="s">
        <v>10470</v>
      </c>
      <c r="OLG10" t="s">
        <v>10471</v>
      </c>
      <c r="OLH10" t="s">
        <v>10472</v>
      </c>
      <c r="OLI10" t="s">
        <v>10473</v>
      </c>
      <c r="OLJ10" t="s">
        <v>10474</v>
      </c>
      <c r="OLK10" t="s">
        <v>10475</v>
      </c>
      <c r="OLL10" t="s">
        <v>10476</v>
      </c>
      <c r="OLM10" t="s">
        <v>10477</v>
      </c>
      <c r="OLN10" t="s">
        <v>10478</v>
      </c>
      <c r="OLO10" t="s">
        <v>10479</v>
      </c>
      <c r="OLP10" t="s">
        <v>10480</v>
      </c>
      <c r="OLQ10" t="s">
        <v>10481</v>
      </c>
      <c r="OLR10" t="s">
        <v>10482</v>
      </c>
      <c r="OLS10" t="s">
        <v>10483</v>
      </c>
      <c r="OLT10" t="s">
        <v>10484</v>
      </c>
      <c r="OLU10" t="s">
        <v>10485</v>
      </c>
      <c r="OLV10" t="s">
        <v>10486</v>
      </c>
      <c r="OLW10" t="s">
        <v>10487</v>
      </c>
      <c r="OLX10" t="s">
        <v>10488</v>
      </c>
      <c r="OLY10" t="s">
        <v>10489</v>
      </c>
      <c r="OLZ10" t="s">
        <v>10490</v>
      </c>
      <c r="OMA10" t="s">
        <v>10491</v>
      </c>
      <c r="OMB10" t="s">
        <v>10492</v>
      </c>
      <c r="OMC10" t="s">
        <v>10493</v>
      </c>
      <c r="OMD10" t="s">
        <v>10494</v>
      </c>
      <c r="OME10" t="s">
        <v>10495</v>
      </c>
      <c r="OMF10" t="s">
        <v>10496</v>
      </c>
      <c r="OMG10" t="s">
        <v>10497</v>
      </c>
      <c r="OMH10" t="s">
        <v>10498</v>
      </c>
      <c r="OMI10" t="s">
        <v>10499</v>
      </c>
      <c r="OMJ10" t="s">
        <v>10500</v>
      </c>
      <c r="OMK10" t="s">
        <v>10501</v>
      </c>
      <c r="OML10" t="s">
        <v>10502</v>
      </c>
      <c r="OMM10" t="s">
        <v>10503</v>
      </c>
      <c r="OMN10" t="s">
        <v>10504</v>
      </c>
      <c r="OMO10" t="s">
        <v>10505</v>
      </c>
      <c r="OMP10" t="s">
        <v>10506</v>
      </c>
      <c r="OMQ10" t="s">
        <v>10507</v>
      </c>
      <c r="OMR10" t="s">
        <v>10508</v>
      </c>
      <c r="OMS10" t="s">
        <v>10509</v>
      </c>
      <c r="OMT10" t="s">
        <v>10510</v>
      </c>
      <c r="OMU10" t="s">
        <v>10511</v>
      </c>
      <c r="OMV10" t="s">
        <v>10512</v>
      </c>
      <c r="OMW10" t="s">
        <v>10513</v>
      </c>
      <c r="OMX10" t="s">
        <v>10514</v>
      </c>
      <c r="OMY10" t="s">
        <v>10515</v>
      </c>
      <c r="OMZ10" t="s">
        <v>10516</v>
      </c>
      <c r="ONA10" t="s">
        <v>10517</v>
      </c>
      <c r="ONB10" t="s">
        <v>10518</v>
      </c>
      <c r="ONC10" t="s">
        <v>10519</v>
      </c>
      <c r="OND10" t="s">
        <v>10520</v>
      </c>
      <c r="ONE10" t="s">
        <v>10521</v>
      </c>
      <c r="ONF10" t="s">
        <v>10522</v>
      </c>
      <c r="ONG10" t="s">
        <v>10523</v>
      </c>
      <c r="ONH10" t="s">
        <v>10524</v>
      </c>
      <c r="ONI10" t="s">
        <v>10525</v>
      </c>
      <c r="ONJ10" t="s">
        <v>10526</v>
      </c>
      <c r="ONK10" t="s">
        <v>10527</v>
      </c>
      <c r="ONL10" t="s">
        <v>10528</v>
      </c>
      <c r="ONM10" t="s">
        <v>10529</v>
      </c>
      <c r="ONN10" t="s">
        <v>10530</v>
      </c>
      <c r="ONO10" t="s">
        <v>10531</v>
      </c>
      <c r="ONP10" t="s">
        <v>10532</v>
      </c>
      <c r="ONQ10" t="s">
        <v>10533</v>
      </c>
      <c r="ONR10" t="s">
        <v>10534</v>
      </c>
      <c r="ONS10" t="s">
        <v>10535</v>
      </c>
      <c r="ONT10" t="s">
        <v>10536</v>
      </c>
      <c r="ONU10" t="s">
        <v>10537</v>
      </c>
      <c r="ONV10" t="s">
        <v>10538</v>
      </c>
      <c r="ONW10" t="s">
        <v>10539</v>
      </c>
      <c r="ONX10" t="s">
        <v>10540</v>
      </c>
      <c r="ONY10" t="s">
        <v>10541</v>
      </c>
      <c r="ONZ10" t="s">
        <v>10542</v>
      </c>
      <c r="OOA10" t="s">
        <v>10543</v>
      </c>
      <c r="OOB10" t="s">
        <v>10544</v>
      </c>
      <c r="OOC10" t="s">
        <v>10545</v>
      </c>
      <c r="OOD10" t="s">
        <v>10546</v>
      </c>
      <c r="OOE10" t="s">
        <v>10547</v>
      </c>
      <c r="OOF10" t="s">
        <v>10548</v>
      </c>
      <c r="OOG10" t="s">
        <v>10549</v>
      </c>
      <c r="OOH10" t="s">
        <v>10550</v>
      </c>
      <c r="OOI10" t="s">
        <v>10551</v>
      </c>
      <c r="OOJ10" t="s">
        <v>10552</v>
      </c>
      <c r="OOK10" t="s">
        <v>10553</v>
      </c>
      <c r="OOL10" t="s">
        <v>10554</v>
      </c>
      <c r="OOM10" t="s">
        <v>10555</v>
      </c>
      <c r="OON10" t="s">
        <v>10556</v>
      </c>
      <c r="OOO10" t="s">
        <v>10557</v>
      </c>
      <c r="OOP10" t="s">
        <v>10558</v>
      </c>
      <c r="OOQ10" t="s">
        <v>10559</v>
      </c>
      <c r="OOR10" t="s">
        <v>10560</v>
      </c>
      <c r="OOS10" t="s">
        <v>10561</v>
      </c>
      <c r="OOT10" t="s">
        <v>10562</v>
      </c>
      <c r="OOU10" t="s">
        <v>10563</v>
      </c>
      <c r="OOV10" t="s">
        <v>10564</v>
      </c>
      <c r="OOW10" t="s">
        <v>10565</v>
      </c>
      <c r="OOX10" t="s">
        <v>10566</v>
      </c>
      <c r="OOY10" t="s">
        <v>10567</v>
      </c>
      <c r="OOZ10" t="s">
        <v>10568</v>
      </c>
      <c r="OPA10" t="s">
        <v>10569</v>
      </c>
      <c r="OPB10" t="s">
        <v>10570</v>
      </c>
      <c r="OPC10" t="s">
        <v>10571</v>
      </c>
      <c r="OPD10" t="s">
        <v>10572</v>
      </c>
      <c r="OPE10" t="s">
        <v>10573</v>
      </c>
      <c r="OPF10" t="s">
        <v>10574</v>
      </c>
      <c r="OPG10" t="s">
        <v>10575</v>
      </c>
      <c r="OPH10" t="s">
        <v>10576</v>
      </c>
      <c r="OPI10" t="s">
        <v>10577</v>
      </c>
      <c r="OPJ10" t="s">
        <v>10578</v>
      </c>
      <c r="OPK10" t="s">
        <v>10579</v>
      </c>
      <c r="OPL10" t="s">
        <v>10580</v>
      </c>
      <c r="OPM10" t="s">
        <v>10581</v>
      </c>
      <c r="OPN10" t="s">
        <v>10582</v>
      </c>
      <c r="OPO10" t="s">
        <v>10583</v>
      </c>
      <c r="OPP10" t="s">
        <v>10584</v>
      </c>
      <c r="OPQ10" t="s">
        <v>10585</v>
      </c>
      <c r="OPR10" t="s">
        <v>10586</v>
      </c>
      <c r="OPS10" t="s">
        <v>10587</v>
      </c>
      <c r="OPT10" t="s">
        <v>10588</v>
      </c>
      <c r="OPU10" t="s">
        <v>10589</v>
      </c>
      <c r="OPV10" t="s">
        <v>10590</v>
      </c>
      <c r="OPW10" t="s">
        <v>10591</v>
      </c>
      <c r="OPX10" t="s">
        <v>10592</v>
      </c>
      <c r="OPY10" t="s">
        <v>10593</v>
      </c>
      <c r="OPZ10" t="s">
        <v>10594</v>
      </c>
      <c r="OQA10" t="s">
        <v>10595</v>
      </c>
      <c r="OQB10" t="s">
        <v>10596</v>
      </c>
      <c r="OQC10" t="s">
        <v>10597</v>
      </c>
      <c r="OQD10" t="s">
        <v>10598</v>
      </c>
      <c r="OQE10" t="s">
        <v>10599</v>
      </c>
      <c r="OQF10" t="s">
        <v>10600</v>
      </c>
      <c r="OQG10" t="s">
        <v>10601</v>
      </c>
      <c r="OQH10" t="s">
        <v>10602</v>
      </c>
      <c r="OQI10" t="s">
        <v>10603</v>
      </c>
      <c r="OQJ10" t="s">
        <v>10604</v>
      </c>
      <c r="OQK10" t="s">
        <v>10605</v>
      </c>
      <c r="OQL10" t="s">
        <v>10606</v>
      </c>
      <c r="OQM10" t="s">
        <v>10607</v>
      </c>
      <c r="OQN10" t="s">
        <v>10608</v>
      </c>
      <c r="OQO10" t="s">
        <v>10609</v>
      </c>
      <c r="OQP10" t="s">
        <v>10610</v>
      </c>
      <c r="OQQ10" t="s">
        <v>10611</v>
      </c>
      <c r="OQR10" t="s">
        <v>10612</v>
      </c>
      <c r="OQS10" t="s">
        <v>10613</v>
      </c>
      <c r="OQT10" t="s">
        <v>10614</v>
      </c>
      <c r="OQU10" t="s">
        <v>10615</v>
      </c>
      <c r="OQV10" t="s">
        <v>10616</v>
      </c>
      <c r="OQW10" t="s">
        <v>10617</v>
      </c>
      <c r="OQX10" t="s">
        <v>10618</v>
      </c>
      <c r="OQY10" t="s">
        <v>10619</v>
      </c>
      <c r="OQZ10" t="s">
        <v>10620</v>
      </c>
      <c r="ORA10" t="s">
        <v>10621</v>
      </c>
      <c r="ORB10" t="s">
        <v>10622</v>
      </c>
      <c r="ORC10" t="s">
        <v>10623</v>
      </c>
      <c r="ORD10" t="s">
        <v>10624</v>
      </c>
      <c r="ORE10" t="s">
        <v>10625</v>
      </c>
      <c r="ORF10" t="s">
        <v>10626</v>
      </c>
      <c r="ORG10" t="s">
        <v>10627</v>
      </c>
      <c r="ORH10" t="s">
        <v>10628</v>
      </c>
      <c r="ORI10" t="s">
        <v>10629</v>
      </c>
      <c r="ORJ10" t="s">
        <v>10630</v>
      </c>
      <c r="ORK10" t="s">
        <v>10631</v>
      </c>
      <c r="ORL10" t="s">
        <v>10632</v>
      </c>
      <c r="ORM10" t="s">
        <v>10633</v>
      </c>
      <c r="ORN10" t="s">
        <v>10634</v>
      </c>
      <c r="ORO10" t="s">
        <v>10635</v>
      </c>
      <c r="ORP10" t="s">
        <v>10636</v>
      </c>
      <c r="ORQ10" t="s">
        <v>10637</v>
      </c>
      <c r="ORR10" t="s">
        <v>10638</v>
      </c>
      <c r="ORS10" t="s">
        <v>10639</v>
      </c>
      <c r="ORT10" t="s">
        <v>10640</v>
      </c>
      <c r="ORU10" t="s">
        <v>10641</v>
      </c>
      <c r="ORV10" t="s">
        <v>10642</v>
      </c>
      <c r="ORW10" t="s">
        <v>10643</v>
      </c>
      <c r="ORX10" t="s">
        <v>10644</v>
      </c>
      <c r="ORY10" t="s">
        <v>10645</v>
      </c>
      <c r="ORZ10" t="s">
        <v>10646</v>
      </c>
      <c r="OSA10" t="s">
        <v>10647</v>
      </c>
      <c r="OSB10" t="s">
        <v>10648</v>
      </c>
      <c r="OSC10" t="s">
        <v>10649</v>
      </c>
      <c r="OSD10" t="s">
        <v>10650</v>
      </c>
      <c r="OSE10" t="s">
        <v>10651</v>
      </c>
      <c r="OSF10" t="s">
        <v>10652</v>
      </c>
      <c r="OSG10" t="s">
        <v>10653</v>
      </c>
      <c r="OSH10" t="s">
        <v>10654</v>
      </c>
      <c r="OSI10" t="s">
        <v>10655</v>
      </c>
      <c r="OSJ10" t="s">
        <v>10656</v>
      </c>
      <c r="OSK10" t="s">
        <v>10657</v>
      </c>
      <c r="OSL10" t="s">
        <v>10658</v>
      </c>
      <c r="OSM10" t="s">
        <v>10659</v>
      </c>
      <c r="OSN10" t="s">
        <v>10660</v>
      </c>
      <c r="OSO10" t="s">
        <v>10661</v>
      </c>
      <c r="OSP10" t="s">
        <v>10662</v>
      </c>
      <c r="OSQ10" t="s">
        <v>10663</v>
      </c>
      <c r="OSR10" t="s">
        <v>10664</v>
      </c>
      <c r="OSS10" t="s">
        <v>10665</v>
      </c>
      <c r="OST10" t="s">
        <v>10666</v>
      </c>
      <c r="OSU10" t="s">
        <v>10667</v>
      </c>
      <c r="OSV10" t="s">
        <v>10668</v>
      </c>
      <c r="OSW10" t="s">
        <v>10669</v>
      </c>
      <c r="OSX10" t="s">
        <v>10670</v>
      </c>
      <c r="OSY10" t="s">
        <v>10671</v>
      </c>
      <c r="OSZ10" t="s">
        <v>10672</v>
      </c>
      <c r="OTA10" t="s">
        <v>10673</v>
      </c>
      <c r="OTB10" t="s">
        <v>10674</v>
      </c>
      <c r="OTC10" t="s">
        <v>10675</v>
      </c>
      <c r="OTD10" t="s">
        <v>10676</v>
      </c>
      <c r="OTE10" t="s">
        <v>10677</v>
      </c>
      <c r="OTF10" t="s">
        <v>10678</v>
      </c>
      <c r="OTG10" t="s">
        <v>10679</v>
      </c>
      <c r="OTH10" t="s">
        <v>10680</v>
      </c>
      <c r="OTI10" t="s">
        <v>10681</v>
      </c>
      <c r="OTJ10" t="s">
        <v>10682</v>
      </c>
      <c r="OTK10" t="s">
        <v>10683</v>
      </c>
      <c r="OTL10" t="s">
        <v>10684</v>
      </c>
      <c r="OTM10" t="s">
        <v>10685</v>
      </c>
      <c r="OTN10" t="s">
        <v>10686</v>
      </c>
      <c r="OTO10" t="s">
        <v>10687</v>
      </c>
      <c r="OTP10" t="s">
        <v>10688</v>
      </c>
      <c r="OTQ10" t="s">
        <v>10689</v>
      </c>
      <c r="OTR10" t="s">
        <v>10690</v>
      </c>
      <c r="OTS10" t="s">
        <v>10691</v>
      </c>
      <c r="OTT10" t="s">
        <v>10692</v>
      </c>
      <c r="OTU10" t="s">
        <v>10693</v>
      </c>
      <c r="OTV10" t="s">
        <v>10694</v>
      </c>
      <c r="OTW10" t="s">
        <v>10695</v>
      </c>
      <c r="OTX10" t="s">
        <v>10696</v>
      </c>
      <c r="OTY10" t="s">
        <v>10697</v>
      </c>
      <c r="OTZ10" t="s">
        <v>10698</v>
      </c>
      <c r="OUA10" t="s">
        <v>10699</v>
      </c>
      <c r="OUB10" t="s">
        <v>10700</v>
      </c>
      <c r="OUC10" t="s">
        <v>10701</v>
      </c>
      <c r="OUD10" t="s">
        <v>10702</v>
      </c>
      <c r="OUE10" t="s">
        <v>10703</v>
      </c>
      <c r="OUF10" t="s">
        <v>10704</v>
      </c>
      <c r="OUG10" t="s">
        <v>10705</v>
      </c>
      <c r="OUH10" t="s">
        <v>10706</v>
      </c>
      <c r="OUI10" t="s">
        <v>10707</v>
      </c>
      <c r="OUJ10" t="s">
        <v>10708</v>
      </c>
      <c r="OUK10" t="s">
        <v>10709</v>
      </c>
      <c r="OUL10" t="s">
        <v>10710</v>
      </c>
      <c r="OUM10" t="s">
        <v>10711</v>
      </c>
      <c r="OUN10" t="s">
        <v>10712</v>
      </c>
      <c r="OUO10" t="s">
        <v>10713</v>
      </c>
      <c r="OUP10" t="s">
        <v>10714</v>
      </c>
      <c r="OUQ10" t="s">
        <v>10715</v>
      </c>
      <c r="OUR10" t="s">
        <v>10716</v>
      </c>
      <c r="OUS10" t="s">
        <v>10717</v>
      </c>
      <c r="OUT10" t="s">
        <v>10718</v>
      </c>
      <c r="OUU10" t="s">
        <v>10719</v>
      </c>
      <c r="OUV10" t="s">
        <v>10720</v>
      </c>
      <c r="OUW10" t="s">
        <v>10721</v>
      </c>
      <c r="OUX10" t="s">
        <v>10722</v>
      </c>
      <c r="OUY10" t="s">
        <v>10723</v>
      </c>
      <c r="OUZ10" t="s">
        <v>10724</v>
      </c>
      <c r="OVA10" t="s">
        <v>10725</v>
      </c>
      <c r="OVB10" t="s">
        <v>10726</v>
      </c>
      <c r="OVC10" t="s">
        <v>10727</v>
      </c>
      <c r="OVD10" t="s">
        <v>10728</v>
      </c>
      <c r="OVE10" t="s">
        <v>10729</v>
      </c>
      <c r="OVF10" t="s">
        <v>10730</v>
      </c>
      <c r="OVG10" t="s">
        <v>10731</v>
      </c>
      <c r="OVH10" t="s">
        <v>10732</v>
      </c>
      <c r="OVI10" t="s">
        <v>10733</v>
      </c>
      <c r="OVJ10" t="s">
        <v>10734</v>
      </c>
      <c r="OVK10" t="s">
        <v>10735</v>
      </c>
      <c r="OVL10" t="s">
        <v>10736</v>
      </c>
      <c r="OVM10" t="s">
        <v>10737</v>
      </c>
      <c r="OVN10" t="s">
        <v>10738</v>
      </c>
      <c r="OVO10" t="s">
        <v>10739</v>
      </c>
      <c r="OVP10" t="s">
        <v>10740</v>
      </c>
      <c r="OVQ10" t="s">
        <v>10741</v>
      </c>
      <c r="OVR10" t="s">
        <v>10742</v>
      </c>
      <c r="OVS10" t="s">
        <v>10743</v>
      </c>
      <c r="OVT10" t="s">
        <v>10744</v>
      </c>
      <c r="OVU10" t="s">
        <v>10745</v>
      </c>
      <c r="OVV10" t="s">
        <v>10746</v>
      </c>
      <c r="OVW10" t="s">
        <v>10747</v>
      </c>
      <c r="OVX10" t="s">
        <v>10748</v>
      </c>
      <c r="OVY10" t="s">
        <v>10749</v>
      </c>
      <c r="OVZ10" t="s">
        <v>10750</v>
      </c>
      <c r="OWA10" t="s">
        <v>10751</v>
      </c>
      <c r="OWB10" t="s">
        <v>10752</v>
      </c>
      <c r="OWC10" t="s">
        <v>10753</v>
      </c>
      <c r="OWD10" t="s">
        <v>10754</v>
      </c>
      <c r="OWE10" t="s">
        <v>10755</v>
      </c>
      <c r="OWF10" t="s">
        <v>10756</v>
      </c>
      <c r="OWG10" t="s">
        <v>10757</v>
      </c>
      <c r="OWH10" t="s">
        <v>10758</v>
      </c>
      <c r="OWI10" t="s">
        <v>10759</v>
      </c>
      <c r="OWJ10" t="s">
        <v>10760</v>
      </c>
      <c r="OWK10" t="s">
        <v>10761</v>
      </c>
      <c r="OWL10" t="s">
        <v>10762</v>
      </c>
      <c r="OWM10" t="s">
        <v>10763</v>
      </c>
      <c r="OWN10" t="s">
        <v>10764</v>
      </c>
      <c r="OWO10" t="s">
        <v>10765</v>
      </c>
      <c r="OWP10" t="s">
        <v>10766</v>
      </c>
      <c r="OWQ10" t="s">
        <v>10767</v>
      </c>
      <c r="OWR10" t="s">
        <v>10768</v>
      </c>
      <c r="OWS10" t="s">
        <v>10769</v>
      </c>
      <c r="OWT10" t="s">
        <v>10770</v>
      </c>
      <c r="OWU10" t="s">
        <v>10771</v>
      </c>
      <c r="OWV10" t="s">
        <v>10772</v>
      </c>
      <c r="OWW10" t="s">
        <v>10773</v>
      </c>
      <c r="OWX10" t="s">
        <v>10774</v>
      </c>
      <c r="OWY10" t="s">
        <v>10775</v>
      </c>
      <c r="OWZ10" t="s">
        <v>10776</v>
      </c>
      <c r="OXA10" t="s">
        <v>10777</v>
      </c>
      <c r="OXB10" t="s">
        <v>10778</v>
      </c>
      <c r="OXC10" t="s">
        <v>10779</v>
      </c>
      <c r="OXD10" t="s">
        <v>10780</v>
      </c>
      <c r="OXE10" t="s">
        <v>10781</v>
      </c>
      <c r="OXF10" t="s">
        <v>10782</v>
      </c>
      <c r="OXG10" t="s">
        <v>10783</v>
      </c>
      <c r="OXH10" t="s">
        <v>10784</v>
      </c>
      <c r="OXI10" t="s">
        <v>10785</v>
      </c>
      <c r="OXJ10" t="s">
        <v>10786</v>
      </c>
      <c r="OXK10" t="s">
        <v>10787</v>
      </c>
      <c r="OXL10" t="s">
        <v>10788</v>
      </c>
      <c r="OXM10" t="s">
        <v>10789</v>
      </c>
      <c r="OXN10" t="s">
        <v>10790</v>
      </c>
      <c r="OXO10" t="s">
        <v>10791</v>
      </c>
      <c r="OXP10" t="s">
        <v>10792</v>
      </c>
      <c r="OXQ10" t="s">
        <v>10793</v>
      </c>
      <c r="OXR10" t="s">
        <v>10794</v>
      </c>
      <c r="OXS10" t="s">
        <v>10795</v>
      </c>
      <c r="OXT10" t="s">
        <v>10796</v>
      </c>
      <c r="OXU10" t="s">
        <v>10797</v>
      </c>
      <c r="OXV10" t="s">
        <v>10798</v>
      </c>
      <c r="OXW10" t="s">
        <v>10799</v>
      </c>
      <c r="OXX10" t="s">
        <v>10800</v>
      </c>
      <c r="OXY10" t="s">
        <v>10801</v>
      </c>
      <c r="OXZ10" t="s">
        <v>10802</v>
      </c>
      <c r="OYA10" t="s">
        <v>10803</v>
      </c>
      <c r="OYB10" t="s">
        <v>10804</v>
      </c>
      <c r="OYC10" t="s">
        <v>10805</v>
      </c>
      <c r="OYD10" t="s">
        <v>10806</v>
      </c>
      <c r="OYE10" t="s">
        <v>10807</v>
      </c>
      <c r="OYF10" t="s">
        <v>10808</v>
      </c>
      <c r="OYG10" t="s">
        <v>10809</v>
      </c>
      <c r="OYH10" t="s">
        <v>10810</v>
      </c>
      <c r="OYI10" t="s">
        <v>10811</v>
      </c>
      <c r="OYJ10" t="s">
        <v>10812</v>
      </c>
      <c r="OYK10" t="s">
        <v>10813</v>
      </c>
      <c r="OYL10" t="s">
        <v>10814</v>
      </c>
      <c r="OYM10" t="s">
        <v>10815</v>
      </c>
      <c r="OYN10" t="s">
        <v>10816</v>
      </c>
      <c r="OYO10" t="s">
        <v>10817</v>
      </c>
      <c r="OYP10" t="s">
        <v>10818</v>
      </c>
      <c r="OYQ10" t="s">
        <v>10819</v>
      </c>
      <c r="OYR10" t="s">
        <v>10820</v>
      </c>
      <c r="OYS10" t="s">
        <v>10821</v>
      </c>
      <c r="OYT10" t="s">
        <v>10822</v>
      </c>
      <c r="OYU10" t="s">
        <v>10823</v>
      </c>
      <c r="OYV10" t="s">
        <v>10824</v>
      </c>
      <c r="OYW10" t="s">
        <v>10825</v>
      </c>
      <c r="OYX10" t="s">
        <v>10826</v>
      </c>
      <c r="OYY10" t="s">
        <v>10827</v>
      </c>
      <c r="OYZ10" t="s">
        <v>10828</v>
      </c>
      <c r="OZA10" t="s">
        <v>10829</v>
      </c>
      <c r="OZB10" t="s">
        <v>10830</v>
      </c>
      <c r="OZC10" t="s">
        <v>10831</v>
      </c>
      <c r="OZD10" t="s">
        <v>10832</v>
      </c>
      <c r="OZE10" t="s">
        <v>10833</v>
      </c>
      <c r="OZF10" t="s">
        <v>10834</v>
      </c>
      <c r="OZG10" t="s">
        <v>10835</v>
      </c>
      <c r="OZH10" t="s">
        <v>10836</v>
      </c>
      <c r="OZI10" t="s">
        <v>10837</v>
      </c>
      <c r="OZJ10" t="s">
        <v>10838</v>
      </c>
      <c r="OZK10" t="s">
        <v>10839</v>
      </c>
      <c r="OZL10" t="s">
        <v>10840</v>
      </c>
      <c r="OZM10" t="s">
        <v>10841</v>
      </c>
      <c r="OZN10" t="s">
        <v>10842</v>
      </c>
      <c r="OZO10" t="s">
        <v>10843</v>
      </c>
      <c r="OZP10" t="s">
        <v>10844</v>
      </c>
      <c r="OZQ10" t="s">
        <v>10845</v>
      </c>
      <c r="OZR10" t="s">
        <v>10846</v>
      </c>
      <c r="OZS10" t="s">
        <v>10847</v>
      </c>
      <c r="OZT10" t="s">
        <v>10848</v>
      </c>
      <c r="OZU10" t="s">
        <v>10849</v>
      </c>
      <c r="OZV10" t="s">
        <v>10850</v>
      </c>
      <c r="OZW10" t="s">
        <v>10851</v>
      </c>
      <c r="OZX10" t="s">
        <v>10852</v>
      </c>
      <c r="OZY10" t="s">
        <v>10853</v>
      </c>
      <c r="OZZ10" t="s">
        <v>10854</v>
      </c>
      <c r="PAA10" t="s">
        <v>10855</v>
      </c>
      <c r="PAB10" t="s">
        <v>10856</v>
      </c>
      <c r="PAC10" t="s">
        <v>10857</v>
      </c>
      <c r="PAD10" t="s">
        <v>10858</v>
      </c>
      <c r="PAE10" t="s">
        <v>10859</v>
      </c>
      <c r="PAF10" t="s">
        <v>10860</v>
      </c>
      <c r="PAG10" t="s">
        <v>10861</v>
      </c>
      <c r="PAH10" t="s">
        <v>10862</v>
      </c>
      <c r="PAI10" t="s">
        <v>10863</v>
      </c>
      <c r="PAJ10" t="s">
        <v>10864</v>
      </c>
      <c r="PAK10" t="s">
        <v>10865</v>
      </c>
      <c r="PAL10" t="s">
        <v>10866</v>
      </c>
      <c r="PAM10" t="s">
        <v>10867</v>
      </c>
      <c r="PAN10" t="s">
        <v>10868</v>
      </c>
      <c r="PAO10" t="s">
        <v>10869</v>
      </c>
      <c r="PAP10" t="s">
        <v>10870</v>
      </c>
      <c r="PAQ10" t="s">
        <v>10871</v>
      </c>
      <c r="PAR10" t="s">
        <v>10872</v>
      </c>
      <c r="PAS10" t="s">
        <v>10873</v>
      </c>
      <c r="PAT10" t="s">
        <v>10874</v>
      </c>
      <c r="PAU10" t="s">
        <v>10875</v>
      </c>
      <c r="PAV10" t="s">
        <v>10876</v>
      </c>
      <c r="PAW10" t="s">
        <v>10877</v>
      </c>
      <c r="PAX10" t="s">
        <v>10878</v>
      </c>
      <c r="PAY10" t="s">
        <v>10879</v>
      </c>
      <c r="PAZ10" t="s">
        <v>10880</v>
      </c>
      <c r="PBA10" t="s">
        <v>10881</v>
      </c>
      <c r="PBB10" t="s">
        <v>10882</v>
      </c>
      <c r="PBC10" t="s">
        <v>10883</v>
      </c>
      <c r="PBD10" t="s">
        <v>10884</v>
      </c>
      <c r="PBE10" t="s">
        <v>10885</v>
      </c>
      <c r="PBF10" t="s">
        <v>10886</v>
      </c>
      <c r="PBG10" t="s">
        <v>10887</v>
      </c>
      <c r="PBH10" t="s">
        <v>10888</v>
      </c>
      <c r="PBI10" t="s">
        <v>10889</v>
      </c>
      <c r="PBJ10" t="s">
        <v>10890</v>
      </c>
      <c r="PBK10" t="s">
        <v>10891</v>
      </c>
      <c r="PBL10" t="s">
        <v>10892</v>
      </c>
      <c r="PBM10" t="s">
        <v>10893</v>
      </c>
      <c r="PBN10" t="s">
        <v>10894</v>
      </c>
      <c r="PBO10" t="s">
        <v>10895</v>
      </c>
      <c r="PBP10" t="s">
        <v>10896</v>
      </c>
      <c r="PBQ10" t="s">
        <v>10897</v>
      </c>
      <c r="PBR10" t="s">
        <v>10898</v>
      </c>
      <c r="PBS10" t="s">
        <v>10899</v>
      </c>
      <c r="PBT10" t="s">
        <v>10900</v>
      </c>
      <c r="PBU10" t="s">
        <v>10901</v>
      </c>
      <c r="PBV10" t="s">
        <v>10902</v>
      </c>
      <c r="PBW10" t="s">
        <v>10903</v>
      </c>
      <c r="PBX10" t="s">
        <v>10904</v>
      </c>
      <c r="PBY10" t="s">
        <v>10905</v>
      </c>
      <c r="PBZ10" t="s">
        <v>10906</v>
      </c>
      <c r="PCA10" t="s">
        <v>10907</v>
      </c>
      <c r="PCB10" t="s">
        <v>10908</v>
      </c>
      <c r="PCC10" t="s">
        <v>10909</v>
      </c>
      <c r="PCD10" t="s">
        <v>10910</v>
      </c>
      <c r="PCE10" t="s">
        <v>10911</v>
      </c>
      <c r="PCF10" t="s">
        <v>10912</v>
      </c>
      <c r="PCG10" t="s">
        <v>10913</v>
      </c>
      <c r="PCH10" t="s">
        <v>10914</v>
      </c>
      <c r="PCI10" t="s">
        <v>10915</v>
      </c>
      <c r="PCJ10" t="s">
        <v>10916</v>
      </c>
      <c r="PCK10" t="s">
        <v>10917</v>
      </c>
      <c r="PCL10" t="s">
        <v>10918</v>
      </c>
      <c r="PCM10" t="s">
        <v>10919</v>
      </c>
      <c r="PCN10" t="s">
        <v>10920</v>
      </c>
      <c r="PCO10" t="s">
        <v>10921</v>
      </c>
      <c r="PCP10" t="s">
        <v>10922</v>
      </c>
      <c r="PCQ10" t="s">
        <v>10923</v>
      </c>
      <c r="PCR10" t="s">
        <v>10924</v>
      </c>
      <c r="PCS10" t="s">
        <v>10925</v>
      </c>
      <c r="PCT10" t="s">
        <v>10926</v>
      </c>
      <c r="PCU10" t="s">
        <v>10927</v>
      </c>
      <c r="PCV10" t="s">
        <v>10928</v>
      </c>
      <c r="PCW10" t="s">
        <v>10929</v>
      </c>
      <c r="PCX10" t="s">
        <v>10930</v>
      </c>
      <c r="PCY10" t="s">
        <v>10931</v>
      </c>
      <c r="PCZ10" t="s">
        <v>10932</v>
      </c>
      <c r="PDA10" t="s">
        <v>10933</v>
      </c>
      <c r="PDB10" t="s">
        <v>10934</v>
      </c>
      <c r="PDC10" t="s">
        <v>10935</v>
      </c>
      <c r="PDD10" t="s">
        <v>10936</v>
      </c>
      <c r="PDE10" t="s">
        <v>10937</v>
      </c>
      <c r="PDF10" t="s">
        <v>10938</v>
      </c>
      <c r="PDG10" t="s">
        <v>10939</v>
      </c>
      <c r="PDH10" t="s">
        <v>10940</v>
      </c>
      <c r="PDI10" t="s">
        <v>10941</v>
      </c>
      <c r="PDJ10" t="s">
        <v>10942</v>
      </c>
      <c r="PDK10" t="s">
        <v>10943</v>
      </c>
      <c r="PDL10" t="s">
        <v>10944</v>
      </c>
      <c r="PDM10" t="s">
        <v>10945</v>
      </c>
      <c r="PDN10" t="s">
        <v>10946</v>
      </c>
      <c r="PDO10" t="s">
        <v>10947</v>
      </c>
      <c r="PDP10" t="s">
        <v>10948</v>
      </c>
      <c r="PDQ10" t="s">
        <v>10949</v>
      </c>
      <c r="PDR10" t="s">
        <v>10950</v>
      </c>
      <c r="PDS10" t="s">
        <v>10951</v>
      </c>
      <c r="PDT10" t="s">
        <v>10952</v>
      </c>
      <c r="PDU10" t="s">
        <v>10953</v>
      </c>
      <c r="PDV10" t="s">
        <v>10954</v>
      </c>
      <c r="PDW10" t="s">
        <v>10955</v>
      </c>
      <c r="PDX10" t="s">
        <v>10956</v>
      </c>
      <c r="PDY10" t="s">
        <v>10957</v>
      </c>
      <c r="PDZ10" t="s">
        <v>10958</v>
      </c>
      <c r="PEA10" t="s">
        <v>10959</v>
      </c>
      <c r="PEB10" t="s">
        <v>10960</v>
      </c>
      <c r="PEC10" t="s">
        <v>10961</v>
      </c>
      <c r="PED10" t="s">
        <v>10962</v>
      </c>
      <c r="PEE10" t="s">
        <v>10963</v>
      </c>
      <c r="PEF10" t="s">
        <v>10964</v>
      </c>
      <c r="PEG10" t="s">
        <v>10965</v>
      </c>
      <c r="PEH10" t="s">
        <v>10966</v>
      </c>
      <c r="PEI10" t="s">
        <v>10967</v>
      </c>
      <c r="PEJ10" t="s">
        <v>10968</v>
      </c>
      <c r="PEK10" t="s">
        <v>10969</v>
      </c>
      <c r="PEL10" t="s">
        <v>10970</v>
      </c>
      <c r="PEM10" t="s">
        <v>10971</v>
      </c>
      <c r="PEN10" t="s">
        <v>10972</v>
      </c>
      <c r="PEO10" t="s">
        <v>10973</v>
      </c>
      <c r="PEP10" t="s">
        <v>10974</v>
      </c>
      <c r="PEQ10" t="s">
        <v>10975</v>
      </c>
      <c r="PER10" t="s">
        <v>10976</v>
      </c>
      <c r="PES10" t="s">
        <v>10977</v>
      </c>
      <c r="PET10" t="s">
        <v>10978</v>
      </c>
      <c r="PEU10" t="s">
        <v>10979</v>
      </c>
      <c r="PEV10" t="s">
        <v>10980</v>
      </c>
      <c r="PEW10" t="s">
        <v>10981</v>
      </c>
      <c r="PEX10" t="s">
        <v>10982</v>
      </c>
      <c r="PEY10" t="s">
        <v>10983</v>
      </c>
      <c r="PEZ10" t="s">
        <v>10984</v>
      </c>
      <c r="PFA10" t="s">
        <v>10985</v>
      </c>
      <c r="PFB10" t="s">
        <v>10986</v>
      </c>
      <c r="PFC10" t="s">
        <v>10987</v>
      </c>
      <c r="PFD10" t="s">
        <v>10988</v>
      </c>
      <c r="PFE10" t="s">
        <v>10989</v>
      </c>
      <c r="PFF10" t="s">
        <v>10990</v>
      </c>
      <c r="PFG10" t="s">
        <v>10991</v>
      </c>
      <c r="PFH10" t="s">
        <v>10992</v>
      </c>
      <c r="PFI10" t="s">
        <v>10993</v>
      </c>
      <c r="PFJ10" t="s">
        <v>10994</v>
      </c>
      <c r="PFK10" t="s">
        <v>10995</v>
      </c>
      <c r="PFL10" t="s">
        <v>10996</v>
      </c>
      <c r="PFM10" t="s">
        <v>10997</v>
      </c>
      <c r="PFN10" t="s">
        <v>10998</v>
      </c>
      <c r="PFO10" t="s">
        <v>10999</v>
      </c>
      <c r="PFP10" t="s">
        <v>11000</v>
      </c>
      <c r="PFQ10" t="s">
        <v>11001</v>
      </c>
      <c r="PFR10" t="s">
        <v>11002</v>
      </c>
      <c r="PFS10" t="s">
        <v>11003</v>
      </c>
      <c r="PFT10" t="s">
        <v>11004</v>
      </c>
      <c r="PFU10" t="s">
        <v>11005</v>
      </c>
      <c r="PFV10" t="s">
        <v>11006</v>
      </c>
      <c r="PFW10" t="s">
        <v>11007</v>
      </c>
      <c r="PFX10" t="s">
        <v>11008</v>
      </c>
      <c r="PFY10" t="s">
        <v>11009</v>
      </c>
      <c r="PFZ10" t="s">
        <v>11010</v>
      </c>
      <c r="PGA10" t="s">
        <v>11011</v>
      </c>
      <c r="PGB10" t="s">
        <v>11012</v>
      </c>
      <c r="PGC10" t="s">
        <v>11013</v>
      </c>
      <c r="PGD10" t="s">
        <v>11014</v>
      </c>
      <c r="PGE10" t="s">
        <v>11015</v>
      </c>
      <c r="PGF10" t="s">
        <v>11016</v>
      </c>
      <c r="PGG10" t="s">
        <v>11017</v>
      </c>
      <c r="PGH10" t="s">
        <v>11018</v>
      </c>
      <c r="PGI10" t="s">
        <v>11019</v>
      </c>
      <c r="PGJ10" t="s">
        <v>11020</v>
      </c>
      <c r="PGK10" t="s">
        <v>11021</v>
      </c>
      <c r="PGL10" t="s">
        <v>11022</v>
      </c>
      <c r="PGM10" t="s">
        <v>11023</v>
      </c>
      <c r="PGN10" t="s">
        <v>11024</v>
      </c>
      <c r="PGO10" t="s">
        <v>11025</v>
      </c>
      <c r="PGP10" t="s">
        <v>11026</v>
      </c>
      <c r="PGQ10" t="s">
        <v>11027</v>
      </c>
      <c r="PGR10" t="s">
        <v>11028</v>
      </c>
      <c r="PGS10" t="s">
        <v>11029</v>
      </c>
      <c r="PGT10" t="s">
        <v>11030</v>
      </c>
      <c r="PGU10" t="s">
        <v>11031</v>
      </c>
      <c r="PGV10" t="s">
        <v>11032</v>
      </c>
      <c r="PGW10" t="s">
        <v>11033</v>
      </c>
      <c r="PGX10" t="s">
        <v>11034</v>
      </c>
      <c r="PGY10" t="s">
        <v>11035</v>
      </c>
      <c r="PGZ10" t="s">
        <v>11036</v>
      </c>
      <c r="PHA10" t="s">
        <v>11037</v>
      </c>
      <c r="PHB10" t="s">
        <v>11038</v>
      </c>
      <c r="PHC10" t="s">
        <v>11039</v>
      </c>
      <c r="PHD10" t="s">
        <v>11040</v>
      </c>
      <c r="PHE10" t="s">
        <v>11041</v>
      </c>
      <c r="PHF10" t="s">
        <v>11042</v>
      </c>
      <c r="PHG10" t="s">
        <v>11043</v>
      </c>
      <c r="PHH10" t="s">
        <v>11044</v>
      </c>
      <c r="PHI10" t="s">
        <v>11045</v>
      </c>
      <c r="PHJ10" t="s">
        <v>11046</v>
      </c>
      <c r="PHK10" t="s">
        <v>11047</v>
      </c>
      <c r="PHL10" t="s">
        <v>11048</v>
      </c>
      <c r="PHM10" t="s">
        <v>11049</v>
      </c>
      <c r="PHN10" t="s">
        <v>11050</v>
      </c>
      <c r="PHO10" t="s">
        <v>11051</v>
      </c>
      <c r="PHP10" t="s">
        <v>11052</v>
      </c>
      <c r="PHQ10" t="s">
        <v>11053</v>
      </c>
      <c r="PHR10" t="s">
        <v>11054</v>
      </c>
      <c r="PHS10" t="s">
        <v>11055</v>
      </c>
      <c r="PHT10" t="s">
        <v>11056</v>
      </c>
      <c r="PHU10" t="s">
        <v>11057</v>
      </c>
      <c r="PHV10" t="s">
        <v>11058</v>
      </c>
      <c r="PHW10" t="s">
        <v>11059</v>
      </c>
      <c r="PHX10" t="s">
        <v>11060</v>
      </c>
      <c r="PHY10" t="s">
        <v>11061</v>
      </c>
      <c r="PHZ10" t="s">
        <v>11062</v>
      </c>
      <c r="PIA10" t="s">
        <v>11063</v>
      </c>
      <c r="PIB10" t="s">
        <v>11064</v>
      </c>
      <c r="PIC10" t="s">
        <v>11065</v>
      </c>
      <c r="PID10" t="s">
        <v>11066</v>
      </c>
      <c r="PIE10" t="s">
        <v>11067</v>
      </c>
      <c r="PIF10" t="s">
        <v>11068</v>
      </c>
      <c r="PIG10" t="s">
        <v>11069</v>
      </c>
      <c r="PIH10" t="s">
        <v>11070</v>
      </c>
      <c r="PII10" t="s">
        <v>11071</v>
      </c>
      <c r="PIJ10" t="s">
        <v>11072</v>
      </c>
      <c r="PIK10" t="s">
        <v>11073</v>
      </c>
      <c r="PIL10" t="s">
        <v>11074</v>
      </c>
      <c r="PIM10" t="s">
        <v>11075</v>
      </c>
      <c r="PIN10" t="s">
        <v>11076</v>
      </c>
      <c r="PIO10" t="s">
        <v>11077</v>
      </c>
      <c r="PIP10" t="s">
        <v>11078</v>
      </c>
      <c r="PIQ10" t="s">
        <v>11079</v>
      </c>
      <c r="PIR10" t="s">
        <v>11080</v>
      </c>
      <c r="PIS10" t="s">
        <v>11081</v>
      </c>
      <c r="PIT10" t="s">
        <v>11082</v>
      </c>
      <c r="PIU10" t="s">
        <v>11083</v>
      </c>
      <c r="PIV10" t="s">
        <v>11084</v>
      </c>
      <c r="PIW10" t="s">
        <v>11085</v>
      </c>
      <c r="PIX10" t="s">
        <v>11086</v>
      </c>
      <c r="PIY10" t="s">
        <v>11087</v>
      </c>
      <c r="PIZ10" t="s">
        <v>11088</v>
      </c>
      <c r="PJA10" t="s">
        <v>11089</v>
      </c>
      <c r="PJB10" t="s">
        <v>11090</v>
      </c>
      <c r="PJC10" t="s">
        <v>11091</v>
      </c>
      <c r="PJD10" t="s">
        <v>11092</v>
      </c>
      <c r="PJE10" t="s">
        <v>11093</v>
      </c>
      <c r="PJF10" t="s">
        <v>11094</v>
      </c>
      <c r="PJG10" t="s">
        <v>11095</v>
      </c>
      <c r="PJH10" t="s">
        <v>11096</v>
      </c>
      <c r="PJI10" t="s">
        <v>11097</v>
      </c>
      <c r="PJJ10" t="s">
        <v>11098</v>
      </c>
      <c r="PJK10" t="s">
        <v>11099</v>
      </c>
      <c r="PJL10" t="s">
        <v>11100</v>
      </c>
      <c r="PJM10" t="s">
        <v>11101</v>
      </c>
      <c r="PJN10" t="s">
        <v>11102</v>
      </c>
      <c r="PJO10" t="s">
        <v>11103</v>
      </c>
      <c r="PJP10" t="s">
        <v>11104</v>
      </c>
      <c r="PJQ10" t="s">
        <v>11105</v>
      </c>
      <c r="PJR10" t="s">
        <v>11106</v>
      </c>
      <c r="PJS10" t="s">
        <v>11107</v>
      </c>
      <c r="PJT10" t="s">
        <v>11108</v>
      </c>
      <c r="PJU10" t="s">
        <v>11109</v>
      </c>
      <c r="PJV10" t="s">
        <v>11110</v>
      </c>
      <c r="PJW10" t="s">
        <v>11111</v>
      </c>
      <c r="PJX10" t="s">
        <v>11112</v>
      </c>
      <c r="PJY10" t="s">
        <v>11113</v>
      </c>
      <c r="PJZ10" t="s">
        <v>11114</v>
      </c>
      <c r="PKA10" t="s">
        <v>11115</v>
      </c>
      <c r="PKB10" t="s">
        <v>11116</v>
      </c>
      <c r="PKC10" t="s">
        <v>11117</v>
      </c>
      <c r="PKD10" t="s">
        <v>11118</v>
      </c>
      <c r="PKE10" t="s">
        <v>11119</v>
      </c>
      <c r="PKF10" t="s">
        <v>11120</v>
      </c>
      <c r="PKG10" t="s">
        <v>11121</v>
      </c>
      <c r="PKH10" t="s">
        <v>11122</v>
      </c>
      <c r="PKI10" t="s">
        <v>11123</v>
      </c>
      <c r="PKJ10" t="s">
        <v>11124</v>
      </c>
      <c r="PKK10" t="s">
        <v>11125</v>
      </c>
      <c r="PKL10" t="s">
        <v>11126</v>
      </c>
      <c r="PKM10" t="s">
        <v>11127</v>
      </c>
      <c r="PKN10" t="s">
        <v>11128</v>
      </c>
      <c r="PKO10" t="s">
        <v>11129</v>
      </c>
      <c r="PKP10" t="s">
        <v>11130</v>
      </c>
      <c r="PKQ10" t="s">
        <v>11131</v>
      </c>
      <c r="PKR10" t="s">
        <v>11132</v>
      </c>
      <c r="PKS10" t="s">
        <v>11133</v>
      </c>
      <c r="PKT10" t="s">
        <v>11134</v>
      </c>
      <c r="PKU10" t="s">
        <v>11135</v>
      </c>
      <c r="PKV10" t="s">
        <v>11136</v>
      </c>
      <c r="PKW10" t="s">
        <v>11137</v>
      </c>
      <c r="PKX10" t="s">
        <v>11138</v>
      </c>
      <c r="PKY10" t="s">
        <v>11139</v>
      </c>
      <c r="PKZ10" t="s">
        <v>11140</v>
      </c>
      <c r="PLA10" t="s">
        <v>11141</v>
      </c>
      <c r="PLB10" t="s">
        <v>11142</v>
      </c>
      <c r="PLC10" t="s">
        <v>11143</v>
      </c>
      <c r="PLD10" t="s">
        <v>11144</v>
      </c>
      <c r="PLE10" t="s">
        <v>11145</v>
      </c>
      <c r="PLF10" t="s">
        <v>11146</v>
      </c>
      <c r="PLG10" t="s">
        <v>11147</v>
      </c>
      <c r="PLH10" t="s">
        <v>11148</v>
      </c>
      <c r="PLI10" t="s">
        <v>11149</v>
      </c>
      <c r="PLJ10" t="s">
        <v>11150</v>
      </c>
      <c r="PLK10" t="s">
        <v>11151</v>
      </c>
      <c r="PLL10" t="s">
        <v>11152</v>
      </c>
      <c r="PLM10" t="s">
        <v>11153</v>
      </c>
      <c r="PLN10" t="s">
        <v>11154</v>
      </c>
      <c r="PLO10" t="s">
        <v>11155</v>
      </c>
      <c r="PLP10" t="s">
        <v>11156</v>
      </c>
      <c r="PLQ10" t="s">
        <v>11157</v>
      </c>
      <c r="PLR10" t="s">
        <v>11158</v>
      </c>
      <c r="PLS10" t="s">
        <v>11159</v>
      </c>
      <c r="PLT10" t="s">
        <v>11160</v>
      </c>
      <c r="PLU10" t="s">
        <v>11161</v>
      </c>
      <c r="PLV10" t="s">
        <v>11162</v>
      </c>
      <c r="PLW10" t="s">
        <v>11163</v>
      </c>
      <c r="PLX10" t="s">
        <v>11164</v>
      </c>
      <c r="PLY10" t="s">
        <v>11165</v>
      </c>
      <c r="PLZ10" t="s">
        <v>11166</v>
      </c>
      <c r="PMA10" t="s">
        <v>11167</v>
      </c>
      <c r="PMB10" t="s">
        <v>11168</v>
      </c>
      <c r="PMC10" t="s">
        <v>11169</v>
      </c>
      <c r="PMD10" t="s">
        <v>11170</v>
      </c>
      <c r="PME10" t="s">
        <v>11171</v>
      </c>
      <c r="PMF10" t="s">
        <v>11172</v>
      </c>
      <c r="PMG10" t="s">
        <v>11173</v>
      </c>
      <c r="PMH10" t="s">
        <v>11174</v>
      </c>
      <c r="PMI10" t="s">
        <v>11175</v>
      </c>
      <c r="PMJ10" t="s">
        <v>11176</v>
      </c>
      <c r="PMK10" t="s">
        <v>11177</v>
      </c>
      <c r="PML10" t="s">
        <v>11178</v>
      </c>
      <c r="PMM10" t="s">
        <v>11179</v>
      </c>
      <c r="PMN10" t="s">
        <v>11180</v>
      </c>
      <c r="PMO10" t="s">
        <v>11181</v>
      </c>
      <c r="PMP10" t="s">
        <v>11182</v>
      </c>
      <c r="PMQ10" t="s">
        <v>11183</v>
      </c>
      <c r="PMR10" t="s">
        <v>11184</v>
      </c>
      <c r="PMS10" t="s">
        <v>11185</v>
      </c>
      <c r="PMT10" t="s">
        <v>11186</v>
      </c>
      <c r="PMU10" t="s">
        <v>11187</v>
      </c>
      <c r="PMV10" t="s">
        <v>11188</v>
      </c>
      <c r="PMW10" t="s">
        <v>11189</v>
      </c>
      <c r="PMX10" t="s">
        <v>11190</v>
      </c>
      <c r="PMY10" t="s">
        <v>11191</v>
      </c>
      <c r="PMZ10" t="s">
        <v>11192</v>
      </c>
      <c r="PNA10" t="s">
        <v>11193</v>
      </c>
      <c r="PNB10" t="s">
        <v>11194</v>
      </c>
      <c r="PNC10" t="s">
        <v>11195</v>
      </c>
      <c r="PND10" t="s">
        <v>11196</v>
      </c>
      <c r="PNE10" t="s">
        <v>11197</v>
      </c>
      <c r="PNF10" t="s">
        <v>11198</v>
      </c>
      <c r="PNG10" t="s">
        <v>11199</v>
      </c>
      <c r="PNH10" t="s">
        <v>11200</v>
      </c>
      <c r="PNI10" t="s">
        <v>11201</v>
      </c>
      <c r="PNJ10" t="s">
        <v>11202</v>
      </c>
      <c r="PNK10" t="s">
        <v>11203</v>
      </c>
      <c r="PNL10" t="s">
        <v>11204</v>
      </c>
      <c r="PNM10" t="s">
        <v>11205</v>
      </c>
      <c r="PNN10" t="s">
        <v>11206</v>
      </c>
      <c r="PNO10" t="s">
        <v>11207</v>
      </c>
      <c r="PNP10" t="s">
        <v>11208</v>
      </c>
      <c r="PNQ10" t="s">
        <v>11209</v>
      </c>
      <c r="PNR10" t="s">
        <v>11210</v>
      </c>
      <c r="PNS10" t="s">
        <v>11211</v>
      </c>
      <c r="PNT10" t="s">
        <v>11212</v>
      </c>
      <c r="PNU10" t="s">
        <v>11213</v>
      </c>
      <c r="PNV10" t="s">
        <v>11214</v>
      </c>
      <c r="PNW10" t="s">
        <v>11215</v>
      </c>
      <c r="PNX10" t="s">
        <v>11216</v>
      </c>
      <c r="PNY10" t="s">
        <v>11217</v>
      </c>
      <c r="PNZ10" t="s">
        <v>11218</v>
      </c>
      <c r="POA10" t="s">
        <v>11219</v>
      </c>
      <c r="POB10" t="s">
        <v>11220</v>
      </c>
      <c r="POC10" t="s">
        <v>11221</v>
      </c>
      <c r="POD10" t="s">
        <v>11222</v>
      </c>
      <c r="POE10" t="s">
        <v>11223</v>
      </c>
      <c r="POF10" t="s">
        <v>11224</v>
      </c>
      <c r="POG10" t="s">
        <v>11225</v>
      </c>
      <c r="POH10" t="s">
        <v>11226</v>
      </c>
      <c r="POI10" t="s">
        <v>11227</v>
      </c>
      <c r="POJ10" t="s">
        <v>11228</v>
      </c>
      <c r="POK10" t="s">
        <v>11229</v>
      </c>
      <c r="POL10" t="s">
        <v>11230</v>
      </c>
      <c r="POM10" t="s">
        <v>11231</v>
      </c>
      <c r="PON10" t="s">
        <v>11232</v>
      </c>
      <c r="POO10" t="s">
        <v>11233</v>
      </c>
      <c r="POP10" t="s">
        <v>11234</v>
      </c>
      <c r="POQ10" t="s">
        <v>11235</v>
      </c>
      <c r="POR10" t="s">
        <v>11236</v>
      </c>
      <c r="POS10" t="s">
        <v>11237</v>
      </c>
      <c r="POT10" t="s">
        <v>11238</v>
      </c>
      <c r="POU10" t="s">
        <v>11239</v>
      </c>
      <c r="POV10" t="s">
        <v>11240</v>
      </c>
      <c r="POW10" t="s">
        <v>11241</v>
      </c>
      <c r="POX10" t="s">
        <v>11242</v>
      </c>
      <c r="POY10" t="s">
        <v>11243</v>
      </c>
      <c r="POZ10" t="s">
        <v>11244</v>
      </c>
      <c r="PPA10" t="s">
        <v>11245</v>
      </c>
      <c r="PPB10" t="s">
        <v>11246</v>
      </c>
      <c r="PPC10" t="s">
        <v>11247</v>
      </c>
      <c r="PPD10" t="s">
        <v>11248</v>
      </c>
      <c r="PPE10" t="s">
        <v>11249</v>
      </c>
      <c r="PPF10" t="s">
        <v>11250</v>
      </c>
      <c r="PPG10" t="s">
        <v>11251</v>
      </c>
      <c r="PPH10" t="s">
        <v>11252</v>
      </c>
      <c r="PPI10" t="s">
        <v>11253</v>
      </c>
      <c r="PPJ10" t="s">
        <v>11254</v>
      </c>
      <c r="PPK10" t="s">
        <v>11255</v>
      </c>
      <c r="PPL10" t="s">
        <v>11256</v>
      </c>
      <c r="PPM10" t="s">
        <v>11257</v>
      </c>
      <c r="PPN10" t="s">
        <v>11258</v>
      </c>
      <c r="PPO10" t="s">
        <v>11259</v>
      </c>
      <c r="PPP10" t="s">
        <v>11260</v>
      </c>
      <c r="PPQ10" t="s">
        <v>11261</v>
      </c>
      <c r="PPR10" t="s">
        <v>11262</v>
      </c>
      <c r="PPS10" t="s">
        <v>11263</v>
      </c>
      <c r="PPT10" t="s">
        <v>11264</v>
      </c>
      <c r="PPU10" t="s">
        <v>11265</v>
      </c>
      <c r="PPV10" t="s">
        <v>11266</v>
      </c>
      <c r="PPW10" t="s">
        <v>11267</v>
      </c>
      <c r="PPX10" t="s">
        <v>11268</v>
      </c>
      <c r="PPY10" t="s">
        <v>11269</v>
      </c>
      <c r="PPZ10" t="s">
        <v>11270</v>
      </c>
      <c r="PQA10" t="s">
        <v>11271</v>
      </c>
      <c r="PQB10" t="s">
        <v>11272</v>
      </c>
      <c r="PQC10" t="s">
        <v>11273</v>
      </c>
      <c r="PQD10" t="s">
        <v>11274</v>
      </c>
      <c r="PQE10" t="s">
        <v>11275</v>
      </c>
      <c r="PQF10" t="s">
        <v>11276</v>
      </c>
      <c r="PQG10" t="s">
        <v>11277</v>
      </c>
      <c r="PQH10" t="s">
        <v>11278</v>
      </c>
      <c r="PQI10" t="s">
        <v>11279</v>
      </c>
      <c r="PQJ10" t="s">
        <v>11280</v>
      </c>
      <c r="PQK10" t="s">
        <v>11281</v>
      </c>
      <c r="PQL10" t="s">
        <v>11282</v>
      </c>
      <c r="PQM10" t="s">
        <v>11283</v>
      </c>
      <c r="PQN10" t="s">
        <v>11284</v>
      </c>
      <c r="PQO10" t="s">
        <v>11285</v>
      </c>
      <c r="PQP10" t="s">
        <v>11286</v>
      </c>
      <c r="PQQ10" t="s">
        <v>11287</v>
      </c>
      <c r="PQR10" t="s">
        <v>11288</v>
      </c>
      <c r="PQS10" t="s">
        <v>11289</v>
      </c>
      <c r="PQT10" t="s">
        <v>11290</v>
      </c>
      <c r="PQU10" t="s">
        <v>11291</v>
      </c>
      <c r="PQV10" t="s">
        <v>11292</v>
      </c>
      <c r="PQW10" t="s">
        <v>11293</v>
      </c>
      <c r="PQX10" t="s">
        <v>11294</v>
      </c>
      <c r="PQY10" t="s">
        <v>11295</v>
      </c>
      <c r="PQZ10" t="s">
        <v>11296</v>
      </c>
      <c r="PRA10" t="s">
        <v>11297</v>
      </c>
      <c r="PRB10" t="s">
        <v>11298</v>
      </c>
      <c r="PRC10" t="s">
        <v>11299</v>
      </c>
      <c r="PRD10" t="s">
        <v>11300</v>
      </c>
      <c r="PRE10" t="s">
        <v>11301</v>
      </c>
      <c r="PRF10" t="s">
        <v>11302</v>
      </c>
      <c r="PRG10" t="s">
        <v>11303</v>
      </c>
      <c r="PRH10" t="s">
        <v>11304</v>
      </c>
      <c r="PRI10" t="s">
        <v>11305</v>
      </c>
      <c r="PRJ10" t="s">
        <v>11306</v>
      </c>
      <c r="PRK10" t="s">
        <v>11307</v>
      </c>
      <c r="PRL10" t="s">
        <v>11308</v>
      </c>
      <c r="PRM10" t="s">
        <v>11309</v>
      </c>
      <c r="PRN10" t="s">
        <v>11310</v>
      </c>
      <c r="PRO10" t="s">
        <v>11311</v>
      </c>
      <c r="PRP10" t="s">
        <v>11312</v>
      </c>
      <c r="PRQ10" t="s">
        <v>11313</v>
      </c>
      <c r="PRR10" t="s">
        <v>11314</v>
      </c>
      <c r="PRS10" t="s">
        <v>11315</v>
      </c>
      <c r="PRT10" t="s">
        <v>11316</v>
      </c>
      <c r="PRU10" t="s">
        <v>11317</v>
      </c>
      <c r="PRV10" t="s">
        <v>11318</v>
      </c>
      <c r="PRW10" t="s">
        <v>11319</v>
      </c>
      <c r="PRX10" t="s">
        <v>11320</v>
      </c>
      <c r="PRY10" t="s">
        <v>11321</v>
      </c>
      <c r="PRZ10" t="s">
        <v>11322</v>
      </c>
      <c r="PSA10" t="s">
        <v>11323</v>
      </c>
      <c r="PSB10" t="s">
        <v>11324</v>
      </c>
      <c r="PSC10" t="s">
        <v>11325</v>
      </c>
      <c r="PSD10" t="s">
        <v>11326</v>
      </c>
      <c r="PSE10" t="s">
        <v>11327</v>
      </c>
      <c r="PSF10" t="s">
        <v>11328</v>
      </c>
      <c r="PSG10" t="s">
        <v>11329</v>
      </c>
      <c r="PSH10" t="s">
        <v>11330</v>
      </c>
      <c r="PSI10" t="s">
        <v>11331</v>
      </c>
      <c r="PSJ10" t="s">
        <v>11332</v>
      </c>
      <c r="PSK10" t="s">
        <v>11333</v>
      </c>
      <c r="PSL10" t="s">
        <v>11334</v>
      </c>
      <c r="PSM10" t="s">
        <v>11335</v>
      </c>
      <c r="PSN10" t="s">
        <v>11336</v>
      </c>
      <c r="PSO10" t="s">
        <v>11337</v>
      </c>
      <c r="PSP10" t="s">
        <v>11338</v>
      </c>
      <c r="PSQ10" t="s">
        <v>11339</v>
      </c>
      <c r="PSR10" t="s">
        <v>11340</v>
      </c>
      <c r="PSS10" t="s">
        <v>11341</v>
      </c>
      <c r="PST10" t="s">
        <v>11342</v>
      </c>
      <c r="PSU10" t="s">
        <v>11343</v>
      </c>
      <c r="PSV10" t="s">
        <v>11344</v>
      </c>
      <c r="PSW10" t="s">
        <v>11345</v>
      </c>
      <c r="PSX10" t="s">
        <v>11346</v>
      </c>
      <c r="PSY10" t="s">
        <v>11347</v>
      </c>
      <c r="PSZ10" t="s">
        <v>11348</v>
      </c>
      <c r="PTA10" t="s">
        <v>11349</v>
      </c>
      <c r="PTB10" t="s">
        <v>11350</v>
      </c>
      <c r="PTC10" t="s">
        <v>11351</v>
      </c>
      <c r="PTD10" t="s">
        <v>11352</v>
      </c>
      <c r="PTE10" t="s">
        <v>11353</v>
      </c>
      <c r="PTF10" t="s">
        <v>11354</v>
      </c>
      <c r="PTG10" t="s">
        <v>11355</v>
      </c>
      <c r="PTH10" t="s">
        <v>11356</v>
      </c>
      <c r="PTI10" t="s">
        <v>11357</v>
      </c>
      <c r="PTJ10" t="s">
        <v>11358</v>
      </c>
      <c r="PTK10" t="s">
        <v>11359</v>
      </c>
      <c r="PTL10" t="s">
        <v>11360</v>
      </c>
      <c r="PTM10" t="s">
        <v>11361</v>
      </c>
      <c r="PTN10" t="s">
        <v>11362</v>
      </c>
      <c r="PTO10" t="s">
        <v>11363</v>
      </c>
      <c r="PTP10" t="s">
        <v>11364</v>
      </c>
      <c r="PTQ10" t="s">
        <v>11365</v>
      </c>
      <c r="PTR10" t="s">
        <v>11366</v>
      </c>
      <c r="PTS10" t="s">
        <v>11367</v>
      </c>
      <c r="PTT10" t="s">
        <v>11368</v>
      </c>
      <c r="PTU10" t="s">
        <v>11369</v>
      </c>
      <c r="PTV10" t="s">
        <v>11370</v>
      </c>
      <c r="PTW10" t="s">
        <v>11371</v>
      </c>
      <c r="PTX10" t="s">
        <v>11372</v>
      </c>
      <c r="PTY10" t="s">
        <v>11373</v>
      </c>
      <c r="PTZ10" t="s">
        <v>11374</v>
      </c>
      <c r="PUA10" t="s">
        <v>11375</v>
      </c>
      <c r="PUB10" t="s">
        <v>11376</v>
      </c>
      <c r="PUC10" t="s">
        <v>11377</v>
      </c>
      <c r="PUD10" t="s">
        <v>11378</v>
      </c>
      <c r="PUE10" t="s">
        <v>11379</v>
      </c>
      <c r="PUF10" t="s">
        <v>11380</v>
      </c>
      <c r="PUG10" t="s">
        <v>11381</v>
      </c>
      <c r="PUH10" t="s">
        <v>11382</v>
      </c>
      <c r="PUI10" t="s">
        <v>11383</v>
      </c>
      <c r="PUJ10" t="s">
        <v>11384</v>
      </c>
      <c r="PUK10" t="s">
        <v>11385</v>
      </c>
      <c r="PUL10" t="s">
        <v>11386</v>
      </c>
      <c r="PUM10" t="s">
        <v>11387</v>
      </c>
      <c r="PUN10" t="s">
        <v>11388</v>
      </c>
      <c r="PUO10" t="s">
        <v>11389</v>
      </c>
      <c r="PUP10" t="s">
        <v>11390</v>
      </c>
      <c r="PUQ10" t="s">
        <v>11391</v>
      </c>
      <c r="PUR10" t="s">
        <v>11392</v>
      </c>
      <c r="PUS10" t="s">
        <v>11393</v>
      </c>
      <c r="PUT10" t="s">
        <v>11394</v>
      </c>
      <c r="PUU10" t="s">
        <v>11395</v>
      </c>
      <c r="PUV10" t="s">
        <v>11396</v>
      </c>
      <c r="PUW10" t="s">
        <v>11397</v>
      </c>
      <c r="PUX10" t="s">
        <v>11398</v>
      </c>
      <c r="PUY10" t="s">
        <v>11399</v>
      </c>
      <c r="PUZ10" t="s">
        <v>11400</v>
      </c>
      <c r="PVA10" t="s">
        <v>11401</v>
      </c>
      <c r="PVB10" t="s">
        <v>11402</v>
      </c>
      <c r="PVC10" t="s">
        <v>11403</v>
      </c>
      <c r="PVD10" t="s">
        <v>11404</v>
      </c>
      <c r="PVE10" t="s">
        <v>11405</v>
      </c>
      <c r="PVF10" t="s">
        <v>11406</v>
      </c>
      <c r="PVG10" t="s">
        <v>11407</v>
      </c>
      <c r="PVH10" t="s">
        <v>11408</v>
      </c>
      <c r="PVI10" t="s">
        <v>11409</v>
      </c>
      <c r="PVJ10" t="s">
        <v>11410</v>
      </c>
      <c r="PVK10" t="s">
        <v>11411</v>
      </c>
      <c r="PVL10" t="s">
        <v>11412</v>
      </c>
      <c r="PVM10" t="s">
        <v>11413</v>
      </c>
      <c r="PVN10" t="s">
        <v>11414</v>
      </c>
      <c r="PVO10" t="s">
        <v>11415</v>
      </c>
      <c r="PVP10" t="s">
        <v>11416</v>
      </c>
      <c r="PVQ10" t="s">
        <v>11417</v>
      </c>
      <c r="PVR10" t="s">
        <v>11418</v>
      </c>
      <c r="PVS10" t="s">
        <v>11419</v>
      </c>
      <c r="PVT10" t="s">
        <v>11420</v>
      </c>
      <c r="PVU10" t="s">
        <v>11421</v>
      </c>
      <c r="PVV10" t="s">
        <v>11422</v>
      </c>
      <c r="PVW10" t="s">
        <v>11423</v>
      </c>
      <c r="PVX10" t="s">
        <v>11424</v>
      </c>
      <c r="PVY10" t="s">
        <v>11425</v>
      </c>
      <c r="PVZ10" t="s">
        <v>11426</v>
      </c>
      <c r="PWA10" t="s">
        <v>11427</v>
      </c>
      <c r="PWB10" t="s">
        <v>11428</v>
      </c>
      <c r="PWC10" t="s">
        <v>11429</v>
      </c>
      <c r="PWD10" t="s">
        <v>11430</v>
      </c>
      <c r="PWE10" t="s">
        <v>11431</v>
      </c>
      <c r="PWF10" t="s">
        <v>11432</v>
      </c>
      <c r="PWG10" t="s">
        <v>11433</v>
      </c>
      <c r="PWH10" t="s">
        <v>11434</v>
      </c>
      <c r="PWI10" t="s">
        <v>11435</v>
      </c>
      <c r="PWJ10" t="s">
        <v>11436</v>
      </c>
      <c r="PWK10" t="s">
        <v>11437</v>
      </c>
      <c r="PWL10" t="s">
        <v>11438</v>
      </c>
      <c r="PWM10" t="s">
        <v>11439</v>
      </c>
      <c r="PWN10" t="s">
        <v>11440</v>
      </c>
      <c r="PWO10" t="s">
        <v>11441</v>
      </c>
      <c r="PWP10" t="s">
        <v>11442</v>
      </c>
      <c r="PWQ10" t="s">
        <v>11443</v>
      </c>
      <c r="PWR10" t="s">
        <v>11444</v>
      </c>
      <c r="PWS10" t="s">
        <v>11445</v>
      </c>
      <c r="PWT10" t="s">
        <v>11446</v>
      </c>
      <c r="PWU10" t="s">
        <v>11447</v>
      </c>
      <c r="PWV10" t="s">
        <v>11448</v>
      </c>
      <c r="PWW10" t="s">
        <v>11449</v>
      </c>
      <c r="PWX10" t="s">
        <v>11450</v>
      </c>
      <c r="PWY10" t="s">
        <v>11451</v>
      </c>
      <c r="PWZ10" t="s">
        <v>11452</v>
      </c>
      <c r="PXA10" t="s">
        <v>11453</v>
      </c>
      <c r="PXB10" t="s">
        <v>11454</v>
      </c>
      <c r="PXC10" t="s">
        <v>11455</v>
      </c>
      <c r="PXD10" t="s">
        <v>11456</v>
      </c>
      <c r="PXE10" t="s">
        <v>11457</v>
      </c>
      <c r="PXF10" t="s">
        <v>11458</v>
      </c>
      <c r="PXG10" t="s">
        <v>11459</v>
      </c>
      <c r="PXH10" t="s">
        <v>11460</v>
      </c>
      <c r="PXI10" t="s">
        <v>11461</v>
      </c>
      <c r="PXJ10" t="s">
        <v>11462</v>
      </c>
      <c r="PXK10" t="s">
        <v>11463</v>
      </c>
      <c r="PXL10" t="s">
        <v>11464</v>
      </c>
      <c r="PXM10" t="s">
        <v>11465</v>
      </c>
      <c r="PXN10" t="s">
        <v>11466</v>
      </c>
      <c r="PXO10" t="s">
        <v>11467</v>
      </c>
      <c r="PXP10" t="s">
        <v>11468</v>
      </c>
      <c r="PXQ10" t="s">
        <v>11469</v>
      </c>
      <c r="PXR10" t="s">
        <v>11470</v>
      </c>
      <c r="PXS10" t="s">
        <v>11471</v>
      </c>
      <c r="PXT10" t="s">
        <v>11472</v>
      </c>
      <c r="PXU10" t="s">
        <v>11473</v>
      </c>
      <c r="PXV10" t="s">
        <v>11474</v>
      </c>
      <c r="PXW10" t="s">
        <v>11475</v>
      </c>
      <c r="PXX10" t="s">
        <v>11476</v>
      </c>
      <c r="PXY10" t="s">
        <v>11477</v>
      </c>
      <c r="PXZ10" t="s">
        <v>11478</v>
      </c>
      <c r="PYA10" t="s">
        <v>11479</v>
      </c>
      <c r="PYB10" t="s">
        <v>11480</v>
      </c>
      <c r="PYC10" t="s">
        <v>11481</v>
      </c>
      <c r="PYD10" t="s">
        <v>11482</v>
      </c>
      <c r="PYE10" t="s">
        <v>11483</v>
      </c>
      <c r="PYF10" t="s">
        <v>11484</v>
      </c>
      <c r="PYG10" t="s">
        <v>11485</v>
      </c>
      <c r="PYH10" t="s">
        <v>11486</v>
      </c>
      <c r="PYI10" t="s">
        <v>11487</v>
      </c>
      <c r="PYJ10" t="s">
        <v>11488</v>
      </c>
      <c r="PYK10" t="s">
        <v>11489</v>
      </c>
      <c r="PYL10" t="s">
        <v>11490</v>
      </c>
      <c r="PYM10" t="s">
        <v>11491</v>
      </c>
      <c r="PYN10" t="s">
        <v>11492</v>
      </c>
      <c r="PYO10" t="s">
        <v>11493</v>
      </c>
      <c r="PYP10" t="s">
        <v>11494</v>
      </c>
      <c r="PYQ10" t="s">
        <v>11495</v>
      </c>
      <c r="PYR10" t="s">
        <v>11496</v>
      </c>
      <c r="PYS10" t="s">
        <v>11497</v>
      </c>
      <c r="PYT10" t="s">
        <v>11498</v>
      </c>
      <c r="PYU10" t="s">
        <v>11499</v>
      </c>
      <c r="PYV10" t="s">
        <v>11500</v>
      </c>
      <c r="PYW10" t="s">
        <v>11501</v>
      </c>
      <c r="PYX10" t="s">
        <v>11502</v>
      </c>
      <c r="PYY10" t="s">
        <v>11503</v>
      </c>
      <c r="PYZ10" t="s">
        <v>11504</v>
      </c>
      <c r="PZA10" t="s">
        <v>11505</v>
      </c>
      <c r="PZB10" t="s">
        <v>11506</v>
      </c>
      <c r="PZC10" t="s">
        <v>11507</v>
      </c>
      <c r="PZD10" t="s">
        <v>11508</v>
      </c>
      <c r="PZE10" t="s">
        <v>11509</v>
      </c>
      <c r="PZF10" t="s">
        <v>11510</v>
      </c>
      <c r="PZG10" t="s">
        <v>11511</v>
      </c>
      <c r="PZH10" t="s">
        <v>11512</v>
      </c>
      <c r="PZI10" t="s">
        <v>11513</v>
      </c>
      <c r="PZJ10" t="s">
        <v>11514</v>
      </c>
      <c r="PZK10" t="s">
        <v>11515</v>
      </c>
      <c r="PZL10" t="s">
        <v>11516</v>
      </c>
      <c r="PZM10" t="s">
        <v>11517</v>
      </c>
      <c r="PZN10" t="s">
        <v>11518</v>
      </c>
      <c r="PZO10" t="s">
        <v>11519</v>
      </c>
      <c r="PZP10" t="s">
        <v>11520</v>
      </c>
      <c r="PZQ10" t="s">
        <v>11521</v>
      </c>
      <c r="PZR10" t="s">
        <v>11522</v>
      </c>
      <c r="PZS10" t="s">
        <v>11523</v>
      </c>
      <c r="PZT10" t="s">
        <v>11524</v>
      </c>
      <c r="PZU10" t="s">
        <v>11525</v>
      </c>
      <c r="PZV10" t="s">
        <v>11526</v>
      </c>
      <c r="PZW10" t="s">
        <v>11527</v>
      </c>
      <c r="PZX10" t="s">
        <v>11528</v>
      </c>
      <c r="PZY10" t="s">
        <v>11529</v>
      </c>
      <c r="PZZ10" t="s">
        <v>11530</v>
      </c>
      <c r="QAA10" t="s">
        <v>11531</v>
      </c>
      <c r="QAB10" t="s">
        <v>11532</v>
      </c>
      <c r="QAC10" t="s">
        <v>11533</v>
      </c>
      <c r="QAD10" t="s">
        <v>11534</v>
      </c>
      <c r="QAE10" t="s">
        <v>11535</v>
      </c>
      <c r="QAF10" t="s">
        <v>11536</v>
      </c>
      <c r="QAG10" t="s">
        <v>11537</v>
      </c>
      <c r="QAH10" t="s">
        <v>11538</v>
      </c>
      <c r="QAI10" t="s">
        <v>11539</v>
      </c>
      <c r="QAJ10" t="s">
        <v>11540</v>
      </c>
      <c r="QAK10" t="s">
        <v>11541</v>
      </c>
      <c r="QAL10" t="s">
        <v>11542</v>
      </c>
      <c r="QAM10" t="s">
        <v>11543</v>
      </c>
      <c r="QAN10" t="s">
        <v>11544</v>
      </c>
      <c r="QAO10" t="s">
        <v>11545</v>
      </c>
      <c r="QAP10" t="s">
        <v>11546</v>
      </c>
      <c r="QAQ10" t="s">
        <v>11547</v>
      </c>
      <c r="QAR10" t="s">
        <v>11548</v>
      </c>
      <c r="QAS10" t="s">
        <v>11549</v>
      </c>
      <c r="QAT10" t="s">
        <v>11550</v>
      </c>
      <c r="QAU10" t="s">
        <v>11551</v>
      </c>
      <c r="QAV10" t="s">
        <v>11552</v>
      </c>
      <c r="QAW10" t="s">
        <v>11553</v>
      </c>
      <c r="QAX10" t="s">
        <v>11554</v>
      </c>
      <c r="QAY10" t="s">
        <v>11555</v>
      </c>
      <c r="QAZ10" t="s">
        <v>11556</v>
      </c>
      <c r="QBA10" t="s">
        <v>11557</v>
      </c>
      <c r="QBB10" t="s">
        <v>11558</v>
      </c>
      <c r="QBC10" t="s">
        <v>11559</v>
      </c>
      <c r="QBD10" t="s">
        <v>11560</v>
      </c>
      <c r="QBE10" t="s">
        <v>11561</v>
      </c>
      <c r="QBF10" t="s">
        <v>11562</v>
      </c>
      <c r="QBG10" t="s">
        <v>11563</v>
      </c>
      <c r="QBH10" t="s">
        <v>11564</v>
      </c>
      <c r="QBI10" t="s">
        <v>11565</v>
      </c>
      <c r="QBJ10" t="s">
        <v>11566</v>
      </c>
      <c r="QBK10" t="s">
        <v>11567</v>
      </c>
      <c r="QBL10" t="s">
        <v>11568</v>
      </c>
      <c r="QBM10" t="s">
        <v>11569</v>
      </c>
      <c r="QBN10" t="s">
        <v>11570</v>
      </c>
      <c r="QBO10" t="s">
        <v>11571</v>
      </c>
      <c r="QBP10" t="s">
        <v>11572</v>
      </c>
      <c r="QBQ10" t="s">
        <v>11573</v>
      </c>
      <c r="QBR10" t="s">
        <v>11574</v>
      </c>
      <c r="QBS10" t="s">
        <v>11575</v>
      </c>
      <c r="QBT10" t="s">
        <v>11576</v>
      </c>
      <c r="QBU10" t="s">
        <v>11577</v>
      </c>
      <c r="QBV10" t="s">
        <v>11578</v>
      </c>
      <c r="QBW10" t="s">
        <v>11579</v>
      </c>
      <c r="QBX10" t="s">
        <v>11580</v>
      </c>
      <c r="QBY10" t="s">
        <v>11581</v>
      </c>
      <c r="QBZ10" t="s">
        <v>11582</v>
      </c>
      <c r="QCA10" t="s">
        <v>11583</v>
      </c>
      <c r="QCB10" t="s">
        <v>11584</v>
      </c>
      <c r="QCC10" t="s">
        <v>11585</v>
      </c>
      <c r="QCD10" t="s">
        <v>11586</v>
      </c>
      <c r="QCE10" t="s">
        <v>11587</v>
      </c>
      <c r="QCF10" t="s">
        <v>11588</v>
      </c>
      <c r="QCG10" t="s">
        <v>11589</v>
      </c>
      <c r="QCH10" t="s">
        <v>11590</v>
      </c>
      <c r="QCI10" t="s">
        <v>11591</v>
      </c>
      <c r="QCJ10" t="s">
        <v>11592</v>
      </c>
      <c r="QCK10" t="s">
        <v>11593</v>
      </c>
      <c r="QCL10" t="s">
        <v>11594</v>
      </c>
      <c r="QCM10" t="s">
        <v>11595</v>
      </c>
      <c r="QCN10" t="s">
        <v>11596</v>
      </c>
      <c r="QCO10" t="s">
        <v>11597</v>
      </c>
      <c r="QCP10" t="s">
        <v>11598</v>
      </c>
      <c r="QCQ10" t="s">
        <v>11599</v>
      </c>
      <c r="QCR10" t="s">
        <v>11600</v>
      </c>
      <c r="QCS10" t="s">
        <v>11601</v>
      </c>
      <c r="QCT10" t="s">
        <v>11602</v>
      </c>
      <c r="QCU10" t="s">
        <v>11603</v>
      </c>
      <c r="QCV10" t="s">
        <v>11604</v>
      </c>
      <c r="QCW10" t="s">
        <v>11605</v>
      </c>
      <c r="QCX10" t="s">
        <v>11606</v>
      </c>
      <c r="QCY10" t="s">
        <v>11607</v>
      </c>
      <c r="QCZ10" t="s">
        <v>11608</v>
      </c>
      <c r="QDA10" t="s">
        <v>11609</v>
      </c>
      <c r="QDB10" t="s">
        <v>11610</v>
      </c>
      <c r="QDC10" t="s">
        <v>11611</v>
      </c>
      <c r="QDD10" t="s">
        <v>11612</v>
      </c>
      <c r="QDE10" t="s">
        <v>11613</v>
      </c>
      <c r="QDF10" t="s">
        <v>11614</v>
      </c>
      <c r="QDG10" t="s">
        <v>11615</v>
      </c>
      <c r="QDH10" t="s">
        <v>11616</v>
      </c>
      <c r="QDI10" t="s">
        <v>11617</v>
      </c>
      <c r="QDJ10" t="s">
        <v>11618</v>
      </c>
      <c r="QDK10" t="s">
        <v>11619</v>
      </c>
      <c r="QDL10" t="s">
        <v>11620</v>
      </c>
      <c r="QDM10" t="s">
        <v>11621</v>
      </c>
      <c r="QDN10" t="s">
        <v>11622</v>
      </c>
      <c r="QDO10" t="s">
        <v>11623</v>
      </c>
      <c r="QDP10" t="s">
        <v>11624</v>
      </c>
      <c r="QDQ10" t="s">
        <v>11625</v>
      </c>
      <c r="QDR10" t="s">
        <v>11626</v>
      </c>
      <c r="QDS10" t="s">
        <v>11627</v>
      </c>
      <c r="QDT10" t="s">
        <v>11628</v>
      </c>
      <c r="QDU10" t="s">
        <v>11629</v>
      </c>
      <c r="QDV10" t="s">
        <v>11630</v>
      </c>
      <c r="QDW10" t="s">
        <v>11631</v>
      </c>
      <c r="QDX10" t="s">
        <v>11632</v>
      </c>
      <c r="QDY10" t="s">
        <v>11633</v>
      </c>
      <c r="QDZ10" t="s">
        <v>11634</v>
      </c>
      <c r="QEA10" t="s">
        <v>11635</v>
      </c>
      <c r="QEB10" t="s">
        <v>11636</v>
      </c>
      <c r="QEC10" t="s">
        <v>11637</v>
      </c>
      <c r="QED10" t="s">
        <v>11638</v>
      </c>
      <c r="QEE10" t="s">
        <v>11639</v>
      </c>
      <c r="QEF10" t="s">
        <v>11640</v>
      </c>
      <c r="QEG10" t="s">
        <v>11641</v>
      </c>
      <c r="QEH10" t="s">
        <v>11642</v>
      </c>
      <c r="QEI10" t="s">
        <v>11643</v>
      </c>
      <c r="QEJ10" t="s">
        <v>11644</v>
      </c>
      <c r="QEK10" t="s">
        <v>11645</v>
      </c>
      <c r="QEL10" t="s">
        <v>11646</v>
      </c>
      <c r="QEM10" t="s">
        <v>11647</v>
      </c>
      <c r="QEN10" t="s">
        <v>11648</v>
      </c>
      <c r="QEO10" t="s">
        <v>11649</v>
      </c>
      <c r="QEP10" t="s">
        <v>11650</v>
      </c>
      <c r="QEQ10" t="s">
        <v>11651</v>
      </c>
      <c r="QER10" t="s">
        <v>11652</v>
      </c>
      <c r="QES10" t="s">
        <v>11653</v>
      </c>
      <c r="QET10" t="s">
        <v>11654</v>
      </c>
      <c r="QEU10" t="s">
        <v>11655</v>
      </c>
      <c r="QEV10" t="s">
        <v>11656</v>
      </c>
      <c r="QEW10" t="s">
        <v>11657</v>
      </c>
      <c r="QEX10" t="s">
        <v>11658</v>
      </c>
      <c r="QEY10" t="s">
        <v>11659</v>
      </c>
      <c r="QEZ10" t="s">
        <v>11660</v>
      </c>
      <c r="QFA10" t="s">
        <v>11661</v>
      </c>
      <c r="QFB10" t="s">
        <v>11662</v>
      </c>
      <c r="QFC10" t="s">
        <v>11663</v>
      </c>
      <c r="QFD10" t="s">
        <v>11664</v>
      </c>
      <c r="QFE10" t="s">
        <v>11665</v>
      </c>
      <c r="QFF10" t="s">
        <v>11666</v>
      </c>
      <c r="QFG10" t="s">
        <v>11667</v>
      </c>
      <c r="QFH10" t="s">
        <v>11668</v>
      </c>
      <c r="QFI10" t="s">
        <v>11669</v>
      </c>
      <c r="QFJ10" t="s">
        <v>11670</v>
      </c>
      <c r="QFK10" t="s">
        <v>11671</v>
      </c>
      <c r="QFL10" t="s">
        <v>11672</v>
      </c>
      <c r="QFM10" t="s">
        <v>11673</v>
      </c>
      <c r="QFN10" t="s">
        <v>11674</v>
      </c>
      <c r="QFO10" t="s">
        <v>11675</v>
      </c>
      <c r="QFP10" t="s">
        <v>11676</v>
      </c>
      <c r="QFQ10" t="s">
        <v>11677</v>
      </c>
      <c r="QFR10" t="s">
        <v>11678</v>
      </c>
      <c r="QFS10" t="s">
        <v>11679</v>
      </c>
      <c r="QFT10" t="s">
        <v>11680</v>
      </c>
      <c r="QFU10" t="s">
        <v>11681</v>
      </c>
      <c r="QFV10" t="s">
        <v>11682</v>
      </c>
      <c r="QFW10" t="s">
        <v>11683</v>
      </c>
      <c r="QFX10" t="s">
        <v>11684</v>
      </c>
      <c r="QFY10" t="s">
        <v>11685</v>
      </c>
      <c r="QFZ10" t="s">
        <v>11686</v>
      </c>
      <c r="QGA10" t="s">
        <v>11687</v>
      </c>
      <c r="QGB10" t="s">
        <v>11688</v>
      </c>
      <c r="QGC10" t="s">
        <v>11689</v>
      </c>
      <c r="QGD10" t="s">
        <v>11690</v>
      </c>
      <c r="QGE10" t="s">
        <v>11691</v>
      </c>
      <c r="QGF10" t="s">
        <v>11692</v>
      </c>
      <c r="QGG10" t="s">
        <v>11693</v>
      </c>
      <c r="QGH10" t="s">
        <v>11694</v>
      </c>
      <c r="QGI10" t="s">
        <v>11695</v>
      </c>
      <c r="QGJ10" t="s">
        <v>11696</v>
      </c>
      <c r="QGK10" t="s">
        <v>11697</v>
      </c>
      <c r="QGL10" t="s">
        <v>11698</v>
      </c>
      <c r="QGM10" t="s">
        <v>11699</v>
      </c>
      <c r="QGN10" t="s">
        <v>11700</v>
      </c>
      <c r="QGO10" t="s">
        <v>11701</v>
      </c>
      <c r="QGP10" t="s">
        <v>11702</v>
      </c>
      <c r="QGQ10" t="s">
        <v>11703</v>
      </c>
      <c r="QGR10" t="s">
        <v>11704</v>
      </c>
      <c r="QGS10" t="s">
        <v>11705</v>
      </c>
      <c r="QGT10" t="s">
        <v>11706</v>
      </c>
      <c r="QGU10" t="s">
        <v>11707</v>
      </c>
      <c r="QGV10" t="s">
        <v>11708</v>
      </c>
      <c r="QGW10" t="s">
        <v>11709</v>
      </c>
      <c r="QGX10" t="s">
        <v>11710</v>
      </c>
      <c r="QGY10" t="s">
        <v>11711</v>
      </c>
      <c r="QGZ10" t="s">
        <v>11712</v>
      </c>
      <c r="QHA10" t="s">
        <v>11713</v>
      </c>
      <c r="QHB10" t="s">
        <v>11714</v>
      </c>
      <c r="QHC10" t="s">
        <v>11715</v>
      </c>
      <c r="QHD10" t="s">
        <v>11716</v>
      </c>
      <c r="QHE10" t="s">
        <v>11717</v>
      </c>
      <c r="QHF10" t="s">
        <v>11718</v>
      </c>
      <c r="QHG10" t="s">
        <v>11719</v>
      </c>
      <c r="QHH10" t="s">
        <v>11720</v>
      </c>
      <c r="QHI10" t="s">
        <v>11721</v>
      </c>
      <c r="QHJ10" t="s">
        <v>11722</v>
      </c>
      <c r="QHK10" t="s">
        <v>11723</v>
      </c>
      <c r="QHL10" t="s">
        <v>11724</v>
      </c>
      <c r="QHM10" t="s">
        <v>11725</v>
      </c>
      <c r="QHN10" t="s">
        <v>11726</v>
      </c>
      <c r="QHO10" t="s">
        <v>11727</v>
      </c>
      <c r="QHP10" t="s">
        <v>11728</v>
      </c>
      <c r="QHQ10" t="s">
        <v>11729</v>
      </c>
      <c r="QHR10" t="s">
        <v>11730</v>
      </c>
      <c r="QHS10" t="s">
        <v>11731</v>
      </c>
      <c r="QHT10" t="s">
        <v>11732</v>
      </c>
      <c r="QHU10" t="s">
        <v>11733</v>
      </c>
      <c r="QHV10" t="s">
        <v>11734</v>
      </c>
      <c r="QHW10" t="s">
        <v>11735</v>
      </c>
      <c r="QHX10" t="s">
        <v>11736</v>
      </c>
      <c r="QHY10" t="s">
        <v>11737</v>
      </c>
      <c r="QHZ10" t="s">
        <v>11738</v>
      </c>
      <c r="QIA10" t="s">
        <v>11739</v>
      </c>
      <c r="QIB10" t="s">
        <v>11740</v>
      </c>
      <c r="QIC10" t="s">
        <v>11741</v>
      </c>
      <c r="QID10" t="s">
        <v>11742</v>
      </c>
      <c r="QIE10" t="s">
        <v>11743</v>
      </c>
      <c r="QIF10" t="s">
        <v>11744</v>
      </c>
      <c r="QIG10" t="s">
        <v>11745</v>
      </c>
      <c r="QIH10" t="s">
        <v>11746</v>
      </c>
      <c r="QII10" t="s">
        <v>11747</v>
      </c>
      <c r="QIJ10" t="s">
        <v>11748</v>
      </c>
      <c r="QIK10" t="s">
        <v>11749</v>
      </c>
      <c r="QIL10" t="s">
        <v>11750</v>
      </c>
      <c r="QIM10" t="s">
        <v>11751</v>
      </c>
      <c r="QIN10" t="s">
        <v>11752</v>
      </c>
      <c r="QIO10" t="s">
        <v>11753</v>
      </c>
      <c r="QIP10" t="s">
        <v>11754</v>
      </c>
      <c r="QIQ10" t="s">
        <v>11755</v>
      </c>
      <c r="QIR10" t="s">
        <v>11756</v>
      </c>
      <c r="QIS10" t="s">
        <v>11757</v>
      </c>
      <c r="QIT10" t="s">
        <v>11758</v>
      </c>
      <c r="QIU10" t="s">
        <v>11759</v>
      </c>
      <c r="QIV10" t="s">
        <v>11760</v>
      </c>
      <c r="QIW10" t="s">
        <v>11761</v>
      </c>
      <c r="QIX10" t="s">
        <v>11762</v>
      </c>
      <c r="QIY10" t="s">
        <v>11763</v>
      </c>
      <c r="QIZ10" t="s">
        <v>11764</v>
      </c>
      <c r="QJA10" t="s">
        <v>11765</v>
      </c>
      <c r="QJB10" t="s">
        <v>11766</v>
      </c>
      <c r="QJC10" t="s">
        <v>11767</v>
      </c>
      <c r="QJD10" t="s">
        <v>11768</v>
      </c>
      <c r="QJE10" t="s">
        <v>11769</v>
      </c>
      <c r="QJF10" t="s">
        <v>11770</v>
      </c>
      <c r="QJG10" t="s">
        <v>11771</v>
      </c>
      <c r="QJH10" t="s">
        <v>11772</v>
      </c>
      <c r="QJI10" t="s">
        <v>11773</v>
      </c>
      <c r="QJJ10" t="s">
        <v>11774</v>
      </c>
      <c r="QJK10" t="s">
        <v>11775</v>
      </c>
      <c r="QJL10" t="s">
        <v>11776</v>
      </c>
      <c r="QJM10" t="s">
        <v>11777</v>
      </c>
      <c r="QJN10" t="s">
        <v>11778</v>
      </c>
      <c r="QJO10" t="s">
        <v>11779</v>
      </c>
      <c r="QJP10" t="s">
        <v>11780</v>
      </c>
      <c r="QJQ10" t="s">
        <v>11781</v>
      </c>
      <c r="QJR10" t="s">
        <v>11782</v>
      </c>
      <c r="QJS10" t="s">
        <v>11783</v>
      </c>
      <c r="QJT10" t="s">
        <v>11784</v>
      </c>
      <c r="QJU10" t="s">
        <v>11785</v>
      </c>
      <c r="QJV10" t="s">
        <v>11786</v>
      </c>
      <c r="QJW10" t="s">
        <v>11787</v>
      </c>
      <c r="QJX10" t="s">
        <v>11788</v>
      </c>
      <c r="QJY10" t="s">
        <v>11789</v>
      </c>
      <c r="QJZ10" t="s">
        <v>11790</v>
      </c>
      <c r="QKA10" t="s">
        <v>11791</v>
      </c>
      <c r="QKB10" t="s">
        <v>11792</v>
      </c>
      <c r="QKC10" t="s">
        <v>11793</v>
      </c>
      <c r="QKD10" t="s">
        <v>11794</v>
      </c>
      <c r="QKE10" t="s">
        <v>11795</v>
      </c>
      <c r="QKF10" t="s">
        <v>11796</v>
      </c>
      <c r="QKG10" t="s">
        <v>11797</v>
      </c>
      <c r="QKH10" t="s">
        <v>11798</v>
      </c>
      <c r="QKI10" t="s">
        <v>11799</v>
      </c>
      <c r="QKJ10" t="s">
        <v>11800</v>
      </c>
      <c r="QKK10" t="s">
        <v>11801</v>
      </c>
      <c r="QKL10" t="s">
        <v>11802</v>
      </c>
      <c r="QKM10" t="s">
        <v>11803</v>
      </c>
      <c r="QKN10" t="s">
        <v>11804</v>
      </c>
      <c r="QKO10" t="s">
        <v>11805</v>
      </c>
      <c r="QKP10" t="s">
        <v>11806</v>
      </c>
      <c r="QKQ10" t="s">
        <v>11807</v>
      </c>
      <c r="QKR10" t="s">
        <v>11808</v>
      </c>
      <c r="QKS10" t="s">
        <v>11809</v>
      </c>
      <c r="QKT10" t="s">
        <v>11810</v>
      </c>
      <c r="QKU10" t="s">
        <v>11811</v>
      </c>
      <c r="QKV10" t="s">
        <v>11812</v>
      </c>
      <c r="QKW10" t="s">
        <v>11813</v>
      </c>
      <c r="QKX10" t="s">
        <v>11814</v>
      </c>
      <c r="QKY10" t="s">
        <v>11815</v>
      </c>
      <c r="QKZ10" t="s">
        <v>11816</v>
      </c>
      <c r="QLA10" t="s">
        <v>11817</v>
      </c>
      <c r="QLB10" t="s">
        <v>11818</v>
      </c>
      <c r="QLC10" t="s">
        <v>11819</v>
      </c>
      <c r="QLD10" t="s">
        <v>11820</v>
      </c>
      <c r="QLE10" t="s">
        <v>11821</v>
      </c>
      <c r="QLF10" t="s">
        <v>11822</v>
      </c>
      <c r="QLG10" t="s">
        <v>11823</v>
      </c>
      <c r="QLH10" t="s">
        <v>11824</v>
      </c>
      <c r="QLI10" t="s">
        <v>11825</v>
      </c>
      <c r="QLJ10" t="s">
        <v>11826</v>
      </c>
      <c r="QLK10" t="s">
        <v>11827</v>
      </c>
      <c r="QLL10" t="s">
        <v>11828</v>
      </c>
      <c r="QLM10" t="s">
        <v>11829</v>
      </c>
      <c r="QLN10" t="s">
        <v>11830</v>
      </c>
      <c r="QLO10" t="s">
        <v>11831</v>
      </c>
      <c r="QLP10" t="s">
        <v>11832</v>
      </c>
      <c r="QLQ10" t="s">
        <v>11833</v>
      </c>
      <c r="QLR10" t="s">
        <v>11834</v>
      </c>
      <c r="QLS10" t="s">
        <v>11835</v>
      </c>
      <c r="QLT10" t="s">
        <v>11836</v>
      </c>
      <c r="QLU10" t="s">
        <v>11837</v>
      </c>
      <c r="QLV10" t="s">
        <v>11838</v>
      </c>
      <c r="QLW10" t="s">
        <v>11839</v>
      </c>
      <c r="QLX10" t="s">
        <v>11840</v>
      </c>
      <c r="QLY10" t="s">
        <v>11841</v>
      </c>
      <c r="QLZ10" t="s">
        <v>11842</v>
      </c>
      <c r="QMA10" t="s">
        <v>11843</v>
      </c>
      <c r="QMB10" t="s">
        <v>11844</v>
      </c>
      <c r="QMC10" t="s">
        <v>11845</v>
      </c>
      <c r="QMD10" t="s">
        <v>11846</v>
      </c>
      <c r="QME10" t="s">
        <v>11847</v>
      </c>
      <c r="QMF10" t="s">
        <v>11848</v>
      </c>
      <c r="QMG10" t="s">
        <v>11849</v>
      </c>
      <c r="QMH10" t="s">
        <v>11850</v>
      </c>
      <c r="QMI10" t="s">
        <v>11851</v>
      </c>
      <c r="QMJ10" t="s">
        <v>11852</v>
      </c>
      <c r="QMK10" t="s">
        <v>11853</v>
      </c>
      <c r="QML10" t="s">
        <v>11854</v>
      </c>
      <c r="QMM10" t="s">
        <v>11855</v>
      </c>
      <c r="QMN10" t="s">
        <v>11856</v>
      </c>
      <c r="QMO10" t="s">
        <v>11857</v>
      </c>
      <c r="QMP10" t="s">
        <v>11858</v>
      </c>
      <c r="QMQ10" t="s">
        <v>11859</v>
      </c>
      <c r="QMR10" t="s">
        <v>11860</v>
      </c>
      <c r="QMS10" t="s">
        <v>11861</v>
      </c>
      <c r="QMT10" t="s">
        <v>11862</v>
      </c>
      <c r="QMU10" t="s">
        <v>11863</v>
      </c>
      <c r="QMV10" t="s">
        <v>11864</v>
      </c>
      <c r="QMW10" t="s">
        <v>11865</v>
      </c>
      <c r="QMX10" t="s">
        <v>11866</v>
      </c>
      <c r="QMY10" t="s">
        <v>11867</v>
      </c>
      <c r="QMZ10" t="s">
        <v>11868</v>
      </c>
      <c r="QNA10" t="s">
        <v>11869</v>
      </c>
      <c r="QNB10" t="s">
        <v>11870</v>
      </c>
      <c r="QNC10" t="s">
        <v>11871</v>
      </c>
      <c r="QND10" t="s">
        <v>11872</v>
      </c>
      <c r="QNE10" t="s">
        <v>11873</v>
      </c>
      <c r="QNF10" t="s">
        <v>11874</v>
      </c>
      <c r="QNG10" t="s">
        <v>11875</v>
      </c>
      <c r="QNH10" t="s">
        <v>11876</v>
      </c>
      <c r="QNI10" t="s">
        <v>11877</v>
      </c>
      <c r="QNJ10" t="s">
        <v>11878</v>
      </c>
      <c r="QNK10" t="s">
        <v>11879</v>
      </c>
      <c r="QNL10" t="s">
        <v>11880</v>
      </c>
      <c r="QNM10" t="s">
        <v>11881</v>
      </c>
      <c r="QNN10" t="s">
        <v>11882</v>
      </c>
      <c r="QNO10" t="s">
        <v>11883</v>
      </c>
      <c r="QNP10" t="s">
        <v>11884</v>
      </c>
      <c r="QNQ10" t="s">
        <v>11885</v>
      </c>
      <c r="QNR10" t="s">
        <v>11886</v>
      </c>
      <c r="QNS10" t="s">
        <v>11887</v>
      </c>
      <c r="QNT10" t="s">
        <v>11888</v>
      </c>
      <c r="QNU10" t="s">
        <v>11889</v>
      </c>
      <c r="QNV10" t="s">
        <v>11890</v>
      </c>
      <c r="QNW10" t="s">
        <v>11891</v>
      </c>
      <c r="QNX10" t="s">
        <v>11892</v>
      </c>
      <c r="QNY10" t="s">
        <v>11893</v>
      </c>
      <c r="QNZ10" t="s">
        <v>11894</v>
      </c>
      <c r="QOA10" t="s">
        <v>11895</v>
      </c>
      <c r="QOB10" t="s">
        <v>11896</v>
      </c>
      <c r="QOC10" t="s">
        <v>11897</v>
      </c>
      <c r="QOD10" t="s">
        <v>11898</v>
      </c>
      <c r="QOE10" t="s">
        <v>11899</v>
      </c>
      <c r="QOF10" t="s">
        <v>11900</v>
      </c>
      <c r="QOG10" t="s">
        <v>11901</v>
      </c>
      <c r="QOH10" t="s">
        <v>11902</v>
      </c>
      <c r="QOI10" t="s">
        <v>11903</v>
      </c>
      <c r="QOJ10" t="s">
        <v>11904</v>
      </c>
      <c r="QOK10" t="s">
        <v>11905</v>
      </c>
      <c r="QOL10" t="s">
        <v>11906</v>
      </c>
      <c r="QOM10" t="s">
        <v>11907</v>
      </c>
      <c r="QON10" t="s">
        <v>11908</v>
      </c>
      <c r="QOO10" t="s">
        <v>11909</v>
      </c>
      <c r="QOP10" t="s">
        <v>11910</v>
      </c>
      <c r="QOQ10" t="s">
        <v>11911</v>
      </c>
      <c r="QOR10" t="s">
        <v>11912</v>
      </c>
      <c r="QOS10" t="s">
        <v>11913</v>
      </c>
      <c r="QOT10" t="s">
        <v>11914</v>
      </c>
      <c r="QOU10" t="s">
        <v>11915</v>
      </c>
      <c r="QOV10" t="s">
        <v>11916</v>
      </c>
      <c r="QOW10" t="s">
        <v>11917</v>
      </c>
      <c r="QOX10" t="s">
        <v>11918</v>
      </c>
      <c r="QOY10" t="s">
        <v>11919</v>
      </c>
      <c r="QOZ10" t="s">
        <v>11920</v>
      </c>
      <c r="QPA10" t="s">
        <v>11921</v>
      </c>
      <c r="QPB10" t="s">
        <v>11922</v>
      </c>
      <c r="QPC10" t="s">
        <v>11923</v>
      </c>
      <c r="QPD10" t="s">
        <v>11924</v>
      </c>
      <c r="QPE10" t="s">
        <v>11925</v>
      </c>
      <c r="QPF10" t="s">
        <v>11926</v>
      </c>
      <c r="QPG10" t="s">
        <v>11927</v>
      </c>
      <c r="QPH10" t="s">
        <v>11928</v>
      </c>
      <c r="QPI10" t="s">
        <v>11929</v>
      </c>
      <c r="QPJ10" t="s">
        <v>11930</v>
      </c>
      <c r="QPK10" t="s">
        <v>11931</v>
      </c>
      <c r="QPL10" t="s">
        <v>11932</v>
      </c>
      <c r="QPM10" t="s">
        <v>11933</v>
      </c>
      <c r="QPN10" t="s">
        <v>11934</v>
      </c>
      <c r="QPO10" t="s">
        <v>11935</v>
      </c>
      <c r="QPP10" t="s">
        <v>11936</v>
      </c>
      <c r="QPQ10" t="s">
        <v>11937</v>
      </c>
      <c r="QPR10" t="s">
        <v>11938</v>
      </c>
      <c r="QPS10" t="s">
        <v>11939</v>
      </c>
      <c r="QPT10" t="s">
        <v>11940</v>
      </c>
      <c r="QPU10" t="s">
        <v>11941</v>
      </c>
      <c r="QPV10" t="s">
        <v>11942</v>
      </c>
      <c r="QPW10" t="s">
        <v>11943</v>
      </c>
      <c r="QPX10" t="s">
        <v>11944</v>
      </c>
      <c r="QPY10" t="s">
        <v>11945</v>
      </c>
      <c r="QPZ10" t="s">
        <v>11946</v>
      </c>
      <c r="QQA10" t="s">
        <v>11947</v>
      </c>
      <c r="QQB10" t="s">
        <v>11948</v>
      </c>
      <c r="QQC10" t="s">
        <v>11949</v>
      </c>
      <c r="QQD10" t="s">
        <v>11950</v>
      </c>
      <c r="QQE10" t="s">
        <v>11951</v>
      </c>
      <c r="QQF10" t="s">
        <v>11952</v>
      </c>
      <c r="QQG10" t="s">
        <v>11953</v>
      </c>
      <c r="QQH10" t="s">
        <v>11954</v>
      </c>
      <c r="QQI10" t="s">
        <v>11955</v>
      </c>
      <c r="QQJ10" t="s">
        <v>11956</v>
      </c>
      <c r="QQK10" t="s">
        <v>11957</v>
      </c>
      <c r="QQL10" t="s">
        <v>11958</v>
      </c>
      <c r="QQM10" t="s">
        <v>11959</v>
      </c>
      <c r="QQN10" t="s">
        <v>11960</v>
      </c>
      <c r="QQO10" t="s">
        <v>11961</v>
      </c>
      <c r="QQP10" t="s">
        <v>11962</v>
      </c>
      <c r="QQQ10" t="s">
        <v>11963</v>
      </c>
      <c r="QQR10" t="s">
        <v>11964</v>
      </c>
      <c r="QQS10" t="s">
        <v>11965</v>
      </c>
      <c r="QQT10" t="s">
        <v>11966</v>
      </c>
      <c r="QQU10" t="s">
        <v>11967</v>
      </c>
      <c r="QQV10" t="s">
        <v>11968</v>
      </c>
      <c r="QQW10" t="s">
        <v>11969</v>
      </c>
      <c r="QQX10" t="s">
        <v>11970</v>
      </c>
      <c r="QQY10" t="s">
        <v>11971</v>
      </c>
      <c r="QQZ10" t="s">
        <v>11972</v>
      </c>
      <c r="QRA10" t="s">
        <v>11973</v>
      </c>
      <c r="QRB10" t="s">
        <v>11974</v>
      </c>
      <c r="QRC10" t="s">
        <v>11975</v>
      </c>
      <c r="QRD10" t="s">
        <v>11976</v>
      </c>
      <c r="QRE10" t="s">
        <v>11977</v>
      </c>
      <c r="QRF10" t="s">
        <v>11978</v>
      </c>
      <c r="QRG10" t="s">
        <v>11979</v>
      </c>
      <c r="QRH10" t="s">
        <v>11980</v>
      </c>
      <c r="QRI10" t="s">
        <v>11981</v>
      </c>
      <c r="QRJ10" t="s">
        <v>11982</v>
      </c>
      <c r="QRK10" t="s">
        <v>11983</v>
      </c>
      <c r="QRL10" t="s">
        <v>11984</v>
      </c>
      <c r="QRM10" t="s">
        <v>11985</v>
      </c>
      <c r="QRN10" t="s">
        <v>11986</v>
      </c>
      <c r="QRO10" t="s">
        <v>11987</v>
      </c>
      <c r="QRP10" t="s">
        <v>11988</v>
      </c>
      <c r="QRQ10" t="s">
        <v>11989</v>
      </c>
      <c r="QRR10" t="s">
        <v>11990</v>
      </c>
      <c r="QRS10" t="s">
        <v>11991</v>
      </c>
      <c r="QRT10" t="s">
        <v>11992</v>
      </c>
      <c r="QRU10" t="s">
        <v>11993</v>
      </c>
      <c r="QRV10" t="s">
        <v>11994</v>
      </c>
      <c r="QRW10" t="s">
        <v>11995</v>
      </c>
      <c r="QRX10" t="s">
        <v>11996</v>
      </c>
      <c r="QRY10" t="s">
        <v>11997</v>
      </c>
      <c r="QRZ10" t="s">
        <v>11998</v>
      </c>
      <c r="QSA10" t="s">
        <v>11999</v>
      </c>
      <c r="QSB10" t="s">
        <v>12000</v>
      </c>
      <c r="QSC10" t="s">
        <v>12001</v>
      </c>
      <c r="QSD10" t="s">
        <v>12002</v>
      </c>
      <c r="QSE10" t="s">
        <v>12003</v>
      </c>
      <c r="QSF10" t="s">
        <v>12004</v>
      </c>
      <c r="QSG10" t="s">
        <v>12005</v>
      </c>
      <c r="QSH10" t="s">
        <v>12006</v>
      </c>
      <c r="QSI10" t="s">
        <v>12007</v>
      </c>
      <c r="QSJ10" t="s">
        <v>12008</v>
      </c>
      <c r="QSK10" t="s">
        <v>12009</v>
      </c>
      <c r="QSL10" t="s">
        <v>12010</v>
      </c>
      <c r="QSM10" t="s">
        <v>12011</v>
      </c>
      <c r="QSN10" t="s">
        <v>12012</v>
      </c>
      <c r="QSO10" t="s">
        <v>12013</v>
      </c>
      <c r="QSP10" t="s">
        <v>12014</v>
      </c>
      <c r="QSQ10" t="s">
        <v>12015</v>
      </c>
      <c r="QSR10" t="s">
        <v>12016</v>
      </c>
      <c r="QSS10" t="s">
        <v>12017</v>
      </c>
      <c r="QST10" t="s">
        <v>12018</v>
      </c>
      <c r="QSU10" t="s">
        <v>12019</v>
      </c>
      <c r="QSV10" t="s">
        <v>12020</v>
      </c>
      <c r="QSW10" t="s">
        <v>12021</v>
      </c>
      <c r="QSX10" t="s">
        <v>12022</v>
      </c>
      <c r="QSY10" t="s">
        <v>12023</v>
      </c>
      <c r="QSZ10" t="s">
        <v>12024</v>
      </c>
      <c r="QTA10" t="s">
        <v>12025</v>
      </c>
      <c r="QTB10" t="s">
        <v>12026</v>
      </c>
      <c r="QTC10" t="s">
        <v>12027</v>
      </c>
      <c r="QTD10" t="s">
        <v>12028</v>
      </c>
      <c r="QTE10" t="s">
        <v>12029</v>
      </c>
      <c r="QTF10" t="s">
        <v>12030</v>
      </c>
      <c r="QTG10" t="s">
        <v>12031</v>
      </c>
      <c r="QTH10" t="s">
        <v>12032</v>
      </c>
      <c r="QTI10" t="s">
        <v>12033</v>
      </c>
      <c r="QTJ10" t="s">
        <v>12034</v>
      </c>
      <c r="QTK10" t="s">
        <v>12035</v>
      </c>
      <c r="QTL10" t="s">
        <v>12036</v>
      </c>
      <c r="QTM10" t="s">
        <v>12037</v>
      </c>
      <c r="QTN10" t="s">
        <v>12038</v>
      </c>
      <c r="QTO10" t="s">
        <v>12039</v>
      </c>
      <c r="QTP10" t="s">
        <v>12040</v>
      </c>
      <c r="QTQ10" t="s">
        <v>12041</v>
      </c>
      <c r="QTR10" t="s">
        <v>12042</v>
      </c>
      <c r="QTS10" t="s">
        <v>12043</v>
      </c>
      <c r="QTT10" t="s">
        <v>12044</v>
      </c>
      <c r="QTU10" t="s">
        <v>12045</v>
      </c>
      <c r="QTV10" t="s">
        <v>12046</v>
      </c>
      <c r="QTW10" t="s">
        <v>12047</v>
      </c>
      <c r="QTX10" t="s">
        <v>12048</v>
      </c>
      <c r="QTY10" t="s">
        <v>12049</v>
      </c>
      <c r="QTZ10" t="s">
        <v>12050</v>
      </c>
      <c r="QUA10" t="s">
        <v>12051</v>
      </c>
      <c r="QUB10" t="s">
        <v>12052</v>
      </c>
      <c r="QUC10" t="s">
        <v>12053</v>
      </c>
      <c r="QUD10" t="s">
        <v>12054</v>
      </c>
      <c r="QUE10" t="s">
        <v>12055</v>
      </c>
      <c r="QUF10" t="s">
        <v>12056</v>
      </c>
      <c r="QUG10" t="s">
        <v>12057</v>
      </c>
      <c r="QUH10" t="s">
        <v>12058</v>
      </c>
      <c r="QUI10" t="s">
        <v>12059</v>
      </c>
      <c r="QUJ10" t="s">
        <v>12060</v>
      </c>
      <c r="QUK10" t="s">
        <v>12061</v>
      </c>
      <c r="QUL10" t="s">
        <v>12062</v>
      </c>
      <c r="QUM10" t="s">
        <v>12063</v>
      </c>
      <c r="QUN10" t="s">
        <v>12064</v>
      </c>
      <c r="QUO10" t="s">
        <v>12065</v>
      </c>
      <c r="QUP10" t="s">
        <v>12066</v>
      </c>
      <c r="QUQ10" t="s">
        <v>12067</v>
      </c>
      <c r="QUR10" t="s">
        <v>12068</v>
      </c>
      <c r="QUS10" t="s">
        <v>12069</v>
      </c>
      <c r="QUT10" t="s">
        <v>12070</v>
      </c>
      <c r="QUU10" t="s">
        <v>12071</v>
      </c>
      <c r="QUV10" t="s">
        <v>12072</v>
      </c>
      <c r="QUW10" t="s">
        <v>12073</v>
      </c>
      <c r="QUX10" t="s">
        <v>12074</v>
      </c>
      <c r="QUY10" t="s">
        <v>12075</v>
      </c>
      <c r="QUZ10" t="s">
        <v>12076</v>
      </c>
      <c r="QVA10" t="s">
        <v>12077</v>
      </c>
      <c r="QVB10" t="s">
        <v>12078</v>
      </c>
      <c r="QVC10" t="s">
        <v>12079</v>
      </c>
      <c r="QVD10" t="s">
        <v>12080</v>
      </c>
      <c r="QVE10" t="s">
        <v>12081</v>
      </c>
      <c r="QVF10" t="s">
        <v>12082</v>
      </c>
      <c r="QVG10" t="s">
        <v>12083</v>
      </c>
      <c r="QVH10" t="s">
        <v>12084</v>
      </c>
      <c r="QVI10" t="s">
        <v>12085</v>
      </c>
      <c r="QVJ10" t="s">
        <v>12086</v>
      </c>
      <c r="QVK10" t="s">
        <v>12087</v>
      </c>
      <c r="QVL10" t="s">
        <v>12088</v>
      </c>
      <c r="QVM10" t="s">
        <v>12089</v>
      </c>
      <c r="QVN10" t="s">
        <v>12090</v>
      </c>
      <c r="QVO10" t="s">
        <v>12091</v>
      </c>
      <c r="QVP10" t="s">
        <v>12092</v>
      </c>
      <c r="QVQ10" t="s">
        <v>12093</v>
      </c>
      <c r="QVR10" t="s">
        <v>12094</v>
      </c>
      <c r="QVS10" t="s">
        <v>12095</v>
      </c>
      <c r="QVT10" t="s">
        <v>12096</v>
      </c>
      <c r="QVU10" t="s">
        <v>12097</v>
      </c>
      <c r="QVV10" t="s">
        <v>12098</v>
      </c>
      <c r="QVW10" t="s">
        <v>12099</v>
      </c>
      <c r="QVX10" t="s">
        <v>12100</v>
      </c>
      <c r="QVY10" t="s">
        <v>12101</v>
      </c>
      <c r="QVZ10" t="s">
        <v>12102</v>
      </c>
      <c r="QWA10" t="s">
        <v>12103</v>
      </c>
      <c r="QWB10" t="s">
        <v>12104</v>
      </c>
      <c r="QWC10" t="s">
        <v>12105</v>
      </c>
      <c r="QWD10" t="s">
        <v>12106</v>
      </c>
      <c r="QWE10" t="s">
        <v>12107</v>
      </c>
      <c r="QWF10" t="s">
        <v>12108</v>
      </c>
      <c r="QWG10" t="s">
        <v>12109</v>
      </c>
      <c r="QWH10" t="s">
        <v>12110</v>
      </c>
      <c r="QWI10" t="s">
        <v>12111</v>
      </c>
      <c r="QWJ10" t="s">
        <v>12112</v>
      </c>
      <c r="QWK10" t="s">
        <v>12113</v>
      </c>
      <c r="QWL10" t="s">
        <v>12114</v>
      </c>
      <c r="QWM10" t="s">
        <v>12115</v>
      </c>
      <c r="QWN10" t="s">
        <v>12116</v>
      </c>
      <c r="QWO10" t="s">
        <v>12117</v>
      </c>
      <c r="QWP10" t="s">
        <v>12118</v>
      </c>
      <c r="QWQ10" t="s">
        <v>12119</v>
      </c>
      <c r="QWR10" t="s">
        <v>12120</v>
      </c>
      <c r="QWS10" t="s">
        <v>12121</v>
      </c>
      <c r="QWT10" t="s">
        <v>12122</v>
      </c>
      <c r="QWU10" t="s">
        <v>12123</v>
      </c>
      <c r="QWV10" t="s">
        <v>12124</v>
      </c>
      <c r="QWW10" t="s">
        <v>12125</v>
      </c>
      <c r="QWX10" t="s">
        <v>12126</v>
      </c>
      <c r="QWY10" t="s">
        <v>12127</v>
      </c>
      <c r="QWZ10" t="s">
        <v>12128</v>
      </c>
      <c r="QXA10" t="s">
        <v>12129</v>
      </c>
      <c r="QXB10" t="s">
        <v>12130</v>
      </c>
      <c r="QXC10" t="s">
        <v>12131</v>
      </c>
      <c r="QXD10" t="s">
        <v>12132</v>
      </c>
      <c r="QXE10" t="s">
        <v>12133</v>
      </c>
      <c r="QXF10" t="s">
        <v>12134</v>
      </c>
      <c r="QXG10" t="s">
        <v>12135</v>
      </c>
      <c r="QXH10" t="s">
        <v>12136</v>
      </c>
      <c r="QXI10" t="s">
        <v>12137</v>
      </c>
      <c r="QXJ10" t="s">
        <v>12138</v>
      </c>
      <c r="QXK10" t="s">
        <v>12139</v>
      </c>
      <c r="QXL10" t="s">
        <v>12140</v>
      </c>
      <c r="QXM10" t="s">
        <v>12141</v>
      </c>
      <c r="QXN10" t="s">
        <v>12142</v>
      </c>
      <c r="QXO10" t="s">
        <v>12143</v>
      </c>
      <c r="QXP10" t="s">
        <v>12144</v>
      </c>
      <c r="QXQ10" t="s">
        <v>12145</v>
      </c>
      <c r="QXR10" t="s">
        <v>12146</v>
      </c>
      <c r="QXS10" t="s">
        <v>12147</v>
      </c>
      <c r="QXT10" t="s">
        <v>12148</v>
      </c>
      <c r="QXU10" t="s">
        <v>12149</v>
      </c>
      <c r="QXV10" t="s">
        <v>12150</v>
      </c>
      <c r="QXW10" t="s">
        <v>12151</v>
      </c>
      <c r="QXX10" t="s">
        <v>12152</v>
      </c>
      <c r="QXY10" t="s">
        <v>12153</v>
      </c>
      <c r="QXZ10" t="s">
        <v>12154</v>
      </c>
      <c r="QYA10" t="s">
        <v>12155</v>
      </c>
      <c r="QYB10" t="s">
        <v>12156</v>
      </c>
      <c r="QYC10" t="s">
        <v>12157</v>
      </c>
      <c r="QYD10" t="s">
        <v>12158</v>
      </c>
      <c r="QYE10" t="s">
        <v>12159</v>
      </c>
      <c r="QYF10" t="s">
        <v>12160</v>
      </c>
      <c r="QYG10" t="s">
        <v>12161</v>
      </c>
      <c r="QYH10" t="s">
        <v>12162</v>
      </c>
      <c r="QYI10" t="s">
        <v>12163</v>
      </c>
      <c r="QYJ10" t="s">
        <v>12164</v>
      </c>
      <c r="QYK10" t="s">
        <v>12165</v>
      </c>
      <c r="QYL10" t="s">
        <v>12166</v>
      </c>
      <c r="QYM10" t="s">
        <v>12167</v>
      </c>
      <c r="QYN10" t="s">
        <v>12168</v>
      </c>
      <c r="QYO10" t="s">
        <v>12169</v>
      </c>
      <c r="QYP10" t="s">
        <v>12170</v>
      </c>
      <c r="QYQ10" t="s">
        <v>12171</v>
      </c>
      <c r="QYR10" t="s">
        <v>12172</v>
      </c>
      <c r="QYS10" t="s">
        <v>12173</v>
      </c>
      <c r="QYT10" t="s">
        <v>12174</v>
      </c>
      <c r="QYU10" t="s">
        <v>12175</v>
      </c>
      <c r="QYV10" t="s">
        <v>12176</v>
      </c>
      <c r="QYW10" t="s">
        <v>12177</v>
      </c>
      <c r="QYX10" t="s">
        <v>12178</v>
      </c>
      <c r="QYY10" t="s">
        <v>12179</v>
      </c>
      <c r="QYZ10" t="s">
        <v>12180</v>
      </c>
      <c r="QZA10" t="s">
        <v>12181</v>
      </c>
      <c r="QZB10" t="s">
        <v>12182</v>
      </c>
      <c r="QZC10" t="s">
        <v>12183</v>
      </c>
      <c r="QZD10" t="s">
        <v>12184</v>
      </c>
      <c r="QZE10" t="s">
        <v>12185</v>
      </c>
      <c r="QZF10" t="s">
        <v>12186</v>
      </c>
      <c r="QZG10" t="s">
        <v>12187</v>
      </c>
      <c r="QZH10" t="s">
        <v>12188</v>
      </c>
      <c r="QZI10" t="s">
        <v>12189</v>
      </c>
      <c r="QZJ10" t="s">
        <v>12190</v>
      </c>
      <c r="QZK10" t="s">
        <v>12191</v>
      </c>
      <c r="QZL10" t="s">
        <v>12192</v>
      </c>
      <c r="QZM10" t="s">
        <v>12193</v>
      </c>
      <c r="QZN10" t="s">
        <v>12194</v>
      </c>
      <c r="QZO10" t="s">
        <v>12195</v>
      </c>
      <c r="QZP10" t="s">
        <v>12196</v>
      </c>
      <c r="QZQ10" t="s">
        <v>12197</v>
      </c>
      <c r="QZR10" t="s">
        <v>12198</v>
      </c>
      <c r="QZS10" t="s">
        <v>12199</v>
      </c>
      <c r="QZT10" t="s">
        <v>12200</v>
      </c>
      <c r="QZU10" t="s">
        <v>12201</v>
      </c>
      <c r="QZV10" t="s">
        <v>12202</v>
      </c>
      <c r="QZW10" t="s">
        <v>12203</v>
      </c>
      <c r="QZX10" t="s">
        <v>12204</v>
      </c>
      <c r="QZY10" t="s">
        <v>12205</v>
      </c>
      <c r="QZZ10" t="s">
        <v>12206</v>
      </c>
      <c r="RAA10" t="s">
        <v>12207</v>
      </c>
      <c r="RAB10" t="s">
        <v>12208</v>
      </c>
      <c r="RAC10" t="s">
        <v>12209</v>
      </c>
      <c r="RAD10" t="s">
        <v>12210</v>
      </c>
      <c r="RAE10" t="s">
        <v>12211</v>
      </c>
      <c r="RAF10" t="s">
        <v>12212</v>
      </c>
      <c r="RAG10" t="s">
        <v>12213</v>
      </c>
      <c r="RAH10" t="s">
        <v>12214</v>
      </c>
      <c r="RAI10" t="s">
        <v>12215</v>
      </c>
      <c r="RAJ10" t="s">
        <v>12216</v>
      </c>
      <c r="RAK10" t="s">
        <v>12217</v>
      </c>
      <c r="RAL10" t="s">
        <v>12218</v>
      </c>
      <c r="RAM10" t="s">
        <v>12219</v>
      </c>
      <c r="RAN10" t="s">
        <v>12220</v>
      </c>
      <c r="RAO10" t="s">
        <v>12221</v>
      </c>
      <c r="RAP10" t="s">
        <v>12222</v>
      </c>
      <c r="RAQ10" t="s">
        <v>12223</v>
      </c>
      <c r="RAR10" t="s">
        <v>12224</v>
      </c>
      <c r="RAS10" t="s">
        <v>12225</v>
      </c>
      <c r="RAT10" t="s">
        <v>12226</v>
      </c>
      <c r="RAU10" t="s">
        <v>12227</v>
      </c>
      <c r="RAV10" t="s">
        <v>12228</v>
      </c>
      <c r="RAW10" t="s">
        <v>12229</v>
      </c>
      <c r="RAX10" t="s">
        <v>12230</v>
      </c>
      <c r="RAY10" t="s">
        <v>12231</v>
      </c>
      <c r="RAZ10" t="s">
        <v>12232</v>
      </c>
      <c r="RBA10" t="s">
        <v>12233</v>
      </c>
      <c r="RBB10" t="s">
        <v>12234</v>
      </c>
      <c r="RBC10" t="s">
        <v>12235</v>
      </c>
      <c r="RBD10" t="s">
        <v>12236</v>
      </c>
      <c r="RBE10" t="s">
        <v>12237</v>
      </c>
      <c r="RBF10" t="s">
        <v>12238</v>
      </c>
      <c r="RBG10" t="s">
        <v>12239</v>
      </c>
      <c r="RBH10" t="s">
        <v>12240</v>
      </c>
      <c r="RBI10" t="s">
        <v>12241</v>
      </c>
      <c r="RBJ10" t="s">
        <v>12242</v>
      </c>
      <c r="RBK10" t="s">
        <v>12243</v>
      </c>
      <c r="RBL10" t="s">
        <v>12244</v>
      </c>
      <c r="RBM10" t="s">
        <v>12245</v>
      </c>
      <c r="RBN10" t="s">
        <v>12246</v>
      </c>
      <c r="RBO10" t="s">
        <v>12247</v>
      </c>
      <c r="RBP10" t="s">
        <v>12248</v>
      </c>
      <c r="RBQ10" t="s">
        <v>12249</v>
      </c>
      <c r="RBR10" t="s">
        <v>12250</v>
      </c>
      <c r="RBS10" t="s">
        <v>12251</v>
      </c>
      <c r="RBT10" t="s">
        <v>12252</v>
      </c>
      <c r="RBU10" t="s">
        <v>12253</v>
      </c>
      <c r="RBV10" t="s">
        <v>12254</v>
      </c>
      <c r="RBW10" t="s">
        <v>12255</v>
      </c>
      <c r="RBX10" t="s">
        <v>12256</v>
      </c>
      <c r="RBY10" t="s">
        <v>12257</v>
      </c>
      <c r="RBZ10" t="s">
        <v>12258</v>
      </c>
      <c r="RCA10" t="s">
        <v>12259</v>
      </c>
      <c r="RCB10" t="s">
        <v>12260</v>
      </c>
      <c r="RCC10" t="s">
        <v>12261</v>
      </c>
      <c r="RCD10" t="s">
        <v>12262</v>
      </c>
      <c r="RCE10" t="s">
        <v>12263</v>
      </c>
      <c r="RCF10" t="s">
        <v>12264</v>
      </c>
      <c r="RCG10" t="s">
        <v>12265</v>
      </c>
      <c r="RCH10" t="s">
        <v>12266</v>
      </c>
      <c r="RCI10" t="s">
        <v>12267</v>
      </c>
      <c r="RCJ10" t="s">
        <v>12268</v>
      </c>
      <c r="RCK10" t="s">
        <v>12269</v>
      </c>
      <c r="RCL10" t="s">
        <v>12270</v>
      </c>
      <c r="RCM10" t="s">
        <v>12271</v>
      </c>
      <c r="RCN10" t="s">
        <v>12272</v>
      </c>
      <c r="RCO10" t="s">
        <v>12273</v>
      </c>
      <c r="RCP10" t="s">
        <v>12274</v>
      </c>
      <c r="RCQ10" t="s">
        <v>12275</v>
      </c>
      <c r="RCR10" t="s">
        <v>12276</v>
      </c>
      <c r="RCS10" t="s">
        <v>12277</v>
      </c>
      <c r="RCT10" t="s">
        <v>12278</v>
      </c>
      <c r="RCU10" t="s">
        <v>12279</v>
      </c>
      <c r="RCV10" t="s">
        <v>12280</v>
      </c>
      <c r="RCW10" t="s">
        <v>12281</v>
      </c>
      <c r="RCX10" t="s">
        <v>12282</v>
      </c>
      <c r="RCY10" t="s">
        <v>12283</v>
      </c>
      <c r="RCZ10" t="s">
        <v>12284</v>
      </c>
      <c r="RDA10" t="s">
        <v>12285</v>
      </c>
      <c r="RDB10" t="s">
        <v>12286</v>
      </c>
      <c r="RDC10" t="s">
        <v>12287</v>
      </c>
      <c r="RDD10" t="s">
        <v>12288</v>
      </c>
      <c r="RDE10" t="s">
        <v>12289</v>
      </c>
      <c r="RDF10" t="s">
        <v>12290</v>
      </c>
      <c r="RDG10" t="s">
        <v>12291</v>
      </c>
      <c r="RDH10" t="s">
        <v>12292</v>
      </c>
      <c r="RDI10" t="s">
        <v>12293</v>
      </c>
      <c r="RDJ10" t="s">
        <v>12294</v>
      </c>
      <c r="RDK10" t="s">
        <v>12295</v>
      </c>
      <c r="RDL10" t="s">
        <v>12296</v>
      </c>
      <c r="RDM10" t="s">
        <v>12297</v>
      </c>
      <c r="RDN10" t="s">
        <v>12298</v>
      </c>
      <c r="RDO10" t="s">
        <v>12299</v>
      </c>
      <c r="RDP10" t="s">
        <v>12300</v>
      </c>
      <c r="RDQ10" t="s">
        <v>12301</v>
      </c>
      <c r="RDR10" t="s">
        <v>12302</v>
      </c>
      <c r="RDS10" t="s">
        <v>12303</v>
      </c>
      <c r="RDT10" t="s">
        <v>12304</v>
      </c>
      <c r="RDU10" t="s">
        <v>12305</v>
      </c>
      <c r="RDV10" t="s">
        <v>12306</v>
      </c>
      <c r="RDW10" t="s">
        <v>12307</v>
      </c>
      <c r="RDX10" t="s">
        <v>12308</v>
      </c>
      <c r="RDY10" t="s">
        <v>12309</v>
      </c>
      <c r="RDZ10" t="s">
        <v>12310</v>
      </c>
      <c r="REA10" t="s">
        <v>12311</v>
      </c>
      <c r="REB10" t="s">
        <v>12312</v>
      </c>
      <c r="REC10" t="s">
        <v>12313</v>
      </c>
      <c r="RED10" t="s">
        <v>12314</v>
      </c>
      <c r="REE10" t="s">
        <v>12315</v>
      </c>
      <c r="REF10" t="s">
        <v>12316</v>
      </c>
      <c r="REG10" t="s">
        <v>12317</v>
      </c>
      <c r="REH10" t="s">
        <v>12318</v>
      </c>
      <c r="REI10" t="s">
        <v>12319</v>
      </c>
      <c r="REJ10" t="s">
        <v>12320</v>
      </c>
      <c r="REK10" t="s">
        <v>12321</v>
      </c>
      <c r="REL10" t="s">
        <v>12322</v>
      </c>
      <c r="REM10" t="s">
        <v>12323</v>
      </c>
      <c r="REN10" t="s">
        <v>12324</v>
      </c>
      <c r="REO10" t="s">
        <v>12325</v>
      </c>
      <c r="REP10" t="s">
        <v>12326</v>
      </c>
      <c r="REQ10" t="s">
        <v>12327</v>
      </c>
      <c r="RER10" t="s">
        <v>12328</v>
      </c>
      <c r="RES10" t="s">
        <v>12329</v>
      </c>
      <c r="RET10" t="s">
        <v>12330</v>
      </c>
      <c r="REU10" t="s">
        <v>12331</v>
      </c>
      <c r="REV10" t="s">
        <v>12332</v>
      </c>
      <c r="REW10" t="s">
        <v>12333</v>
      </c>
      <c r="REX10" t="s">
        <v>12334</v>
      </c>
      <c r="REY10" t="s">
        <v>12335</v>
      </c>
      <c r="REZ10" t="s">
        <v>12336</v>
      </c>
      <c r="RFA10" t="s">
        <v>12337</v>
      </c>
      <c r="RFB10" t="s">
        <v>12338</v>
      </c>
      <c r="RFC10" t="s">
        <v>12339</v>
      </c>
      <c r="RFD10" t="s">
        <v>12340</v>
      </c>
      <c r="RFE10" t="s">
        <v>12341</v>
      </c>
      <c r="RFF10" t="s">
        <v>12342</v>
      </c>
      <c r="RFG10" t="s">
        <v>12343</v>
      </c>
      <c r="RFH10" t="s">
        <v>12344</v>
      </c>
      <c r="RFI10" t="s">
        <v>12345</v>
      </c>
      <c r="RFJ10" t="s">
        <v>12346</v>
      </c>
      <c r="RFK10" t="s">
        <v>12347</v>
      </c>
      <c r="RFL10" t="s">
        <v>12348</v>
      </c>
      <c r="RFM10" t="s">
        <v>12349</v>
      </c>
      <c r="RFN10" t="s">
        <v>12350</v>
      </c>
      <c r="RFO10" t="s">
        <v>12351</v>
      </c>
      <c r="RFP10" t="s">
        <v>12352</v>
      </c>
      <c r="RFQ10" t="s">
        <v>12353</v>
      </c>
      <c r="RFR10" t="s">
        <v>12354</v>
      </c>
      <c r="RFS10" t="s">
        <v>12355</v>
      </c>
      <c r="RFT10" t="s">
        <v>12356</v>
      </c>
      <c r="RFU10" t="s">
        <v>12357</v>
      </c>
      <c r="RFV10" t="s">
        <v>12358</v>
      </c>
      <c r="RFW10" t="s">
        <v>12359</v>
      </c>
      <c r="RFX10" t="s">
        <v>12360</v>
      </c>
      <c r="RFY10" t="s">
        <v>12361</v>
      </c>
      <c r="RFZ10" t="s">
        <v>12362</v>
      </c>
      <c r="RGA10" t="s">
        <v>12363</v>
      </c>
      <c r="RGB10" t="s">
        <v>12364</v>
      </c>
      <c r="RGC10" t="s">
        <v>12365</v>
      </c>
      <c r="RGD10" t="s">
        <v>12366</v>
      </c>
      <c r="RGE10" t="s">
        <v>12367</v>
      </c>
      <c r="RGF10" t="s">
        <v>12368</v>
      </c>
      <c r="RGG10" t="s">
        <v>12369</v>
      </c>
      <c r="RGH10" t="s">
        <v>12370</v>
      </c>
      <c r="RGI10" t="s">
        <v>12371</v>
      </c>
      <c r="RGJ10" t="s">
        <v>12372</v>
      </c>
      <c r="RGK10" t="s">
        <v>12373</v>
      </c>
      <c r="RGL10" t="s">
        <v>12374</v>
      </c>
      <c r="RGM10" t="s">
        <v>12375</v>
      </c>
      <c r="RGN10" t="s">
        <v>12376</v>
      </c>
      <c r="RGO10" t="s">
        <v>12377</v>
      </c>
      <c r="RGP10" t="s">
        <v>12378</v>
      </c>
      <c r="RGQ10" t="s">
        <v>12379</v>
      </c>
      <c r="RGR10" t="s">
        <v>12380</v>
      </c>
      <c r="RGS10" t="s">
        <v>12381</v>
      </c>
      <c r="RGT10" t="s">
        <v>12382</v>
      </c>
      <c r="RGU10" t="s">
        <v>12383</v>
      </c>
      <c r="RGV10" t="s">
        <v>12384</v>
      </c>
      <c r="RGW10" t="s">
        <v>12385</v>
      </c>
      <c r="RGX10" t="s">
        <v>12386</v>
      </c>
      <c r="RGY10" t="s">
        <v>12387</v>
      </c>
      <c r="RGZ10" t="s">
        <v>12388</v>
      </c>
      <c r="RHA10" t="s">
        <v>12389</v>
      </c>
      <c r="RHB10" t="s">
        <v>12390</v>
      </c>
      <c r="RHC10" t="s">
        <v>12391</v>
      </c>
      <c r="RHD10" t="s">
        <v>12392</v>
      </c>
      <c r="RHE10" t="s">
        <v>12393</v>
      </c>
      <c r="RHF10" t="s">
        <v>12394</v>
      </c>
      <c r="RHG10" t="s">
        <v>12395</v>
      </c>
      <c r="RHH10" t="s">
        <v>12396</v>
      </c>
      <c r="RHI10" t="s">
        <v>12397</v>
      </c>
      <c r="RHJ10" t="s">
        <v>12398</v>
      </c>
      <c r="RHK10" t="s">
        <v>12399</v>
      </c>
      <c r="RHL10" t="s">
        <v>12400</v>
      </c>
      <c r="RHM10" t="s">
        <v>12401</v>
      </c>
      <c r="RHN10" t="s">
        <v>12402</v>
      </c>
      <c r="RHO10" t="s">
        <v>12403</v>
      </c>
      <c r="RHP10" t="s">
        <v>12404</v>
      </c>
      <c r="RHQ10" t="s">
        <v>12405</v>
      </c>
      <c r="RHR10" t="s">
        <v>12406</v>
      </c>
      <c r="RHS10" t="s">
        <v>12407</v>
      </c>
      <c r="RHT10" t="s">
        <v>12408</v>
      </c>
      <c r="RHU10" t="s">
        <v>12409</v>
      </c>
      <c r="RHV10" t="s">
        <v>12410</v>
      </c>
      <c r="RHW10" t="s">
        <v>12411</v>
      </c>
      <c r="RHX10" t="s">
        <v>12412</v>
      </c>
      <c r="RHY10" t="s">
        <v>12413</v>
      </c>
      <c r="RHZ10" t="s">
        <v>12414</v>
      </c>
      <c r="RIA10" t="s">
        <v>12415</v>
      </c>
      <c r="RIB10" t="s">
        <v>12416</v>
      </c>
      <c r="RIC10" t="s">
        <v>12417</v>
      </c>
      <c r="RID10" t="s">
        <v>12418</v>
      </c>
      <c r="RIE10" t="s">
        <v>12419</v>
      </c>
      <c r="RIF10" t="s">
        <v>12420</v>
      </c>
      <c r="RIG10" t="s">
        <v>12421</v>
      </c>
      <c r="RIH10" t="s">
        <v>12422</v>
      </c>
      <c r="RII10" t="s">
        <v>12423</v>
      </c>
      <c r="RIJ10" t="s">
        <v>12424</v>
      </c>
      <c r="RIK10" t="s">
        <v>12425</v>
      </c>
      <c r="RIL10" t="s">
        <v>12426</v>
      </c>
      <c r="RIM10" t="s">
        <v>12427</v>
      </c>
      <c r="RIN10" t="s">
        <v>12428</v>
      </c>
      <c r="RIO10" t="s">
        <v>12429</v>
      </c>
      <c r="RIP10" t="s">
        <v>12430</v>
      </c>
      <c r="RIQ10" t="s">
        <v>12431</v>
      </c>
      <c r="RIR10" t="s">
        <v>12432</v>
      </c>
      <c r="RIS10" t="s">
        <v>12433</v>
      </c>
      <c r="RIT10" t="s">
        <v>12434</v>
      </c>
      <c r="RIU10" t="s">
        <v>12435</v>
      </c>
      <c r="RIV10" t="s">
        <v>12436</v>
      </c>
      <c r="RIW10" t="s">
        <v>12437</v>
      </c>
      <c r="RIX10" t="s">
        <v>12438</v>
      </c>
      <c r="RIY10" t="s">
        <v>12439</v>
      </c>
      <c r="RIZ10" t="s">
        <v>12440</v>
      </c>
      <c r="RJA10" t="s">
        <v>12441</v>
      </c>
      <c r="RJB10" t="s">
        <v>12442</v>
      </c>
      <c r="RJC10" t="s">
        <v>12443</v>
      </c>
      <c r="RJD10" t="s">
        <v>12444</v>
      </c>
      <c r="RJE10" t="s">
        <v>12445</v>
      </c>
      <c r="RJF10" t="s">
        <v>12446</v>
      </c>
      <c r="RJG10" t="s">
        <v>12447</v>
      </c>
      <c r="RJH10" t="s">
        <v>12448</v>
      </c>
      <c r="RJI10" t="s">
        <v>12449</v>
      </c>
      <c r="RJJ10" t="s">
        <v>12450</v>
      </c>
      <c r="RJK10" t="s">
        <v>12451</v>
      </c>
      <c r="RJL10" t="s">
        <v>12452</v>
      </c>
      <c r="RJM10" t="s">
        <v>12453</v>
      </c>
      <c r="RJN10" t="s">
        <v>12454</v>
      </c>
      <c r="RJO10" t="s">
        <v>12455</v>
      </c>
      <c r="RJP10" t="s">
        <v>12456</v>
      </c>
      <c r="RJQ10" t="s">
        <v>12457</v>
      </c>
      <c r="RJR10" t="s">
        <v>12458</v>
      </c>
      <c r="RJS10" t="s">
        <v>12459</v>
      </c>
      <c r="RJT10" t="s">
        <v>12460</v>
      </c>
      <c r="RJU10" t="s">
        <v>12461</v>
      </c>
      <c r="RJV10" t="s">
        <v>12462</v>
      </c>
      <c r="RJW10" t="s">
        <v>12463</v>
      </c>
      <c r="RJX10" t="s">
        <v>12464</v>
      </c>
      <c r="RJY10" t="s">
        <v>12465</v>
      </c>
      <c r="RJZ10" t="s">
        <v>12466</v>
      </c>
      <c r="RKA10" t="s">
        <v>12467</v>
      </c>
      <c r="RKB10" t="s">
        <v>12468</v>
      </c>
      <c r="RKC10" t="s">
        <v>12469</v>
      </c>
      <c r="RKD10" t="s">
        <v>12470</v>
      </c>
      <c r="RKE10" t="s">
        <v>12471</v>
      </c>
      <c r="RKF10" t="s">
        <v>12472</v>
      </c>
      <c r="RKG10" t="s">
        <v>12473</v>
      </c>
      <c r="RKH10" t="s">
        <v>12474</v>
      </c>
      <c r="RKI10" t="s">
        <v>12475</v>
      </c>
      <c r="RKJ10" t="s">
        <v>12476</v>
      </c>
      <c r="RKK10" t="s">
        <v>12477</v>
      </c>
      <c r="RKL10" t="s">
        <v>12478</v>
      </c>
      <c r="RKM10" t="s">
        <v>12479</v>
      </c>
      <c r="RKN10" t="s">
        <v>12480</v>
      </c>
      <c r="RKO10" t="s">
        <v>12481</v>
      </c>
      <c r="RKP10" t="s">
        <v>12482</v>
      </c>
      <c r="RKQ10" t="s">
        <v>12483</v>
      </c>
      <c r="RKR10" t="s">
        <v>12484</v>
      </c>
      <c r="RKS10" t="s">
        <v>12485</v>
      </c>
      <c r="RKT10" t="s">
        <v>12486</v>
      </c>
      <c r="RKU10" t="s">
        <v>12487</v>
      </c>
      <c r="RKV10" t="s">
        <v>12488</v>
      </c>
      <c r="RKW10" t="s">
        <v>12489</v>
      </c>
      <c r="RKX10" t="s">
        <v>12490</v>
      </c>
      <c r="RKY10" t="s">
        <v>12491</v>
      </c>
      <c r="RKZ10" t="s">
        <v>12492</v>
      </c>
      <c r="RLA10" t="s">
        <v>12493</v>
      </c>
      <c r="RLB10" t="s">
        <v>12494</v>
      </c>
      <c r="RLC10" t="s">
        <v>12495</v>
      </c>
      <c r="RLD10" t="s">
        <v>12496</v>
      </c>
      <c r="RLE10" t="s">
        <v>12497</v>
      </c>
      <c r="RLF10" t="s">
        <v>12498</v>
      </c>
      <c r="RLG10" t="s">
        <v>12499</v>
      </c>
      <c r="RLH10" t="s">
        <v>12500</v>
      </c>
      <c r="RLI10" t="s">
        <v>12501</v>
      </c>
      <c r="RLJ10" t="s">
        <v>12502</v>
      </c>
      <c r="RLK10" t="s">
        <v>12503</v>
      </c>
      <c r="RLL10" t="s">
        <v>12504</v>
      </c>
      <c r="RLM10" t="s">
        <v>12505</v>
      </c>
      <c r="RLN10" t="s">
        <v>12506</v>
      </c>
      <c r="RLO10" t="s">
        <v>12507</v>
      </c>
      <c r="RLP10" t="s">
        <v>12508</v>
      </c>
      <c r="RLQ10" t="s">
        <v>12509</v>
      </c>
      <c r="RLR10" t="s">
        <v>12510</v>
      </c>
      <c r="RLS10" t="s">
        <v>12511</v>
      </c>
      <c r="RLT10" t="s">
        <v>12512</v>
      </c>
      <c r="RLU10" t="s">
        <v>12513</v>
      </c>
      <c r="RLV10" t="s">
        <v>12514</v>
      </c>
      <c r="RLW10" t="s">
        <v>12515</v>
      </c>
      <c r="RLX10" t="s">
        <v>12516</v>
      </c>
      <c r="RLY10" t="s">
        <v>12517</v>
      </c>
      <c r="RLZ10" t="s">
        <v>12518</v>
      </c>
      <c r="RMA10" t="s">
        <v>12519</v>
      </c>
      <c r="RMB10" t="s">
        <v>12520</v>
      </c>
      <c r="RMC10" t="s">
        <v>12521</v>
      </c>
      <c r="RMD10" t="s">
        <v>12522</v>
      </c>
      <c r="RME10" t="s">
        <v>12523</v>
      </c>
      <c r="RMF10" t="s">
        <v>12524</v>
      </c>
      <c r="RMG10" t="s">
        <v>12525</v>
      </c>
      <c r="RMH10" t="s">
        <v>12526</v>
      </c>
      <c r="RMI10" t="s">
        <v>12527</v>
      </c>
      <c r="RMJ10" t="s">
        <v>12528</v>
      </c>
      <c r="RMK10" t="s">
        <v>12529</v>
      </c>
      <c r="RML10" t="s">
        <v>12530</v>
      </c>
      <c r="RMM10" t="s">
        <v>12531</v>
      </c>
      <c r="RMN10" t="s">
        <v>12532</v>
      </c>
      <c r="RMO10" t="s">
        <v>12533</v>
      </c>
      <c r="RMP10" t="s">
        <v>12534</v>
      </c>
      <c r="RMQ10" t="s">
        <v>12535</v>
      </c>
      <c r="RMR10" t="s">
        <v>12536</v>
      </c>
      <c r="RMS10" t="s">
        <v>12537</v>
      </c>
      <c r="RMT10" t="s">
        <v>12538</v>
      </c>
      <c r="RMU10" t="s">
        <v>12539</v>
      </c>
      <c r="RMV10" t="s">
        <v>12540</v>
      </c>
      <c r="RMW10" t="s">
        <v>12541</v>
      </c>
      <c r="RMX10" t="s">
        <v>12542</v>
      </c>
      <c r="RMY10" t="s">
        <v>12543</v>
      </c>
      <c r="RMZ10" t="s">
        <v>12544</v>
      </c>
      <c r="RNA10" t="s">
        <v>12545</v>
      </c>
      <c r="RNB10" t="s">
        <v>12546</v>
      </c>
      <c r="RNC10" t="s">
        <v>12547</v>
      </c>
      <c r="RND10" t="s">
        <v>12548</v>
      </c>
      <c r="RNE10" t="s">
        <v>12549</v>
      </c>
      <c r="RNF10" t="s">
        <v>12550</v>
      </c>
      <c r="RNG10" t="s">
        <v>12551</v>
      </c>
      <c r="RNH10" t="s">
        <v>12552</v>
      </c>
      <c r="RNI10" t="s">
        <v>12553</v>
      </c>
      <c r="RNJ10" t="s">
        <v>12554</v>
      </c>
      <c r="RNK10" t="s">
        <v>12555</v>
      </c>
      <c r="RNL10" t="s">
        <v>12556</v>
      </c>
      <c r="RNM10" t="s">
        <v>12557</v>
      </c>
      <c r="RNN10" t="s">
        <v>12558</v>
      </c>
      <c r="RNO10" t="s">
        <v>12559</v>
      </c>
      <c r="RNP10" t="s">
        <v>12560</v>
      </c>
      <c r="RNQ10" t="s">
        <v>12561</v>
      </c>
      <c r="RNR10" t="s">
        <v>12562</v>
      </c>
      <c r="RNS10" t="s">
        <v>12563</v>
      </c>
      <c r="RNT10" t="s">
        <v>12564</v>
      </c>
      <c r="RNU10" t="s">
        <v>12565</v>
      </c>
      <c r="RNV10" t="s">
        <v>12566</v>
      </c>
      <c r="RNW10" t="s">
        <v>12567</v>
      </c>
      <c r="RNX10" t="s">
        <v>12568</v>
      </c>
      <c r="RNY10" t="s">
        <v>12569</v>
      </c>
      <c r="RNZ10" t="s">
        <v>12570</v>
      </c>
      <c r="ROA10" t="s">
        <v>12571</v>
      </c>
      <c r="ROB10" t="s">
        <v>12572</v>
      </c>
      <c r="ROC10" t="s">
        <v>12573</v>
      </c>
      <c r="ROD10" t="s">
        <v>12574</v>
      </c>
      <c r="ROE10" t="s">
        <v>12575</v>
      </c>
      <c r="ROF10" t="s">
        <v>12576</v>
      </c>
      <c r="ROG10" t="s">
        <v>12577</v>
      </c>
      <c r="ROH10" t="s">
        <v>12578</v>
      </c>
      <c r="ROI10" t="s">
        <v>12579</v>
      </c>
      <c r="ROJ10" t="s">
        <v>12580</v>
      </c>
      <c r="ROK10" t="s">
        <v>12581</v>
      </c>
      <c r="ROL10" t="s">
        <v>12582</v>
      </c>
      <c r="ROM10" t="s">
        <v>12583</v>
      </c>
      <c r="RON10" t="s">
        <v>12584</v>
      </c>
      <c r="ROO10" t="s">
        <v>12585</v>
      </c>
      <c r="ROP10" t="s">
        <v>12586</v>
      </c>
      <c r="ROQ10" t="s">
        <v>12587</v>
      </c>
      <c r="ROR10" t="s">
        <v>12588</v>
      </c>
      <c r="ROS10" t="s">
        <v>12589</v>
      </c>
      <c r="ROT10" t="s">
        <v>12590</v>
      </c>
      <c r="ROU10" t="s">
        <v>12591</v>
      </c>
      <c r="ROV10" t="s">
        <v>12592</v>
      </c>
      <c r="ROW10" t="s">
        <v>12593</v>
      </c>
      <c r="ROX10" t="s">
        <v>12594</v>
      </c>
      <c r="ROY10" t="s">
        <v>12595</v>
      </c>
      <c r="ROZ10" t="s">
        <v>12596</v>
      </c>
      <c r="RPA10" t="s">
        <v>12597</v>
      </c>
      <c r="RPB10" t="s">
        <v>12598</v>
      </c>
      <c r="RPC10" t="s">
        <v>12599</v>
      </c>
      <c r="RPD10" t="s">
        <v>12600</v>
      </c>
      <c r="RPE10" t="s">
        <v>12601</v>
      </c>
      <c r="RPF10" t="s">
        <v>12602</v>
      </c>
      <c r="RPG10" t="s">
        <v>12603</v>
      </c>
      <c r="RPH10" t="s">
        <v>12604</v>
      </c>
      <c r="RPI10" t="s">
        <v>12605</v>
      </c>
      <c r="RPJ10" t="s">
        <v>12606</v>
      </c>
      <c r="RPK10" t="s">
        <v>12607</v>
      </c>
      <c r="RPL10" t="s">
        <v>12608</v>
      </c>
      <c r="RPM10" t="s">
        <v>12609</v>
      </c>
      <c r="RPN10" t="s">
        <v>12610</v>
      </c>
      <c r="RPO10" t="s">
        <v>12611</v>
      </c>
      <c r="RPP10" t="s">
        <v>12612</v>
      </c>
      <c r="RPQ10" t="s">
        <v>12613</v>
      </c>
      <c r="RPR10" t="s">
        <v>12614</v>
      </c>
      <c r="RPS10" t="s">
        <v>12615</v>
      </c>
      <c r="RPT10" t="s">
        <v>12616</v>
      </c>
      <c r="RPU10" t="s">
        <v>12617</v>
      </c>
      <c r="RPV10" t="s">
        <v>12618</v>
      </c>
      <c r="RPW10" t="s">
        <v>12619</v>
      </c>
      <c r="RPX10" t="s">
        <v>12620</v>
      </c>
      <c r="RPY10" t="s">
        <v>12621</v>
      </c>
      <c r="RPZ10" t="s">
        <v>12622</v>
      </c>
      <c r="RQA10" t="s">
        <v>12623</v>
      </c>
      <c r="RQB10" t="s">
        <v>12624</v>
      </c>
      <c r="RQC10" t="s">
        <v>12625</v>
      </c>
      <c r="RQD10" t="s">
        <v>12626</v>
      </c>
      <c r="RQE10" t="s">
        <v>12627</v>
      </c>
      <c r="RQF10" t="s">
        <v>12628</v>
      </c>
      <c r="RQG10" t="s">
        <v>12629</v>
      </c>
      <c r="RQH10" t="s">
        <v>12630</v>
      </c>
      <c r="RQI10" t="s">
        <v>12631</v>
      </c>
      <c r="RQJ10" t="s">
        <v>12632</v>
      </c>
      <c r="RQK10" t="s">
        <v>12633</v>
      </c>
      <c r="RQL10" t="s">
        <v>12634</v>
      </c>
      <c r="RQM10" t="s">
        <v>12635</v>
      </c>
      <c r="RQN10" t="s">
        <v>12636</v>
      </c>
      <c r="RQO10" t="s">
        <v>12637</v>
      </c>
      <c r="RQP10" t="s">
        <v>12638</v>
      </c>
      <c r="RQQ10" t="s">
        <v>12639</v>
      </c>
      <c r="RQR10" t="s">
        <v>12640</v>
      </c>
      <c r="RQS10" t="s">
        <v>12641</v>
      </c>
      <c r="RQT10" t="s">
        <v>12642</v>
      </c>
      <c r="RQU10" t="s">
        <v>12643</v>
      </c>
      <c r="RQV10" t="s">
        <v>12644</v>
      </c>
      <c r="RQW10" t="s">
        <v>12645</v>
      </c>
      <c r="RQX10" t="s">
        <v>12646</v>
      </c>
      <c r="RQY10" t="s">
        <v>12647</v>
      </c>
      <c r="RQZ10" t="s">
        <v>12648</v>
      </c>
      <c r="RRA10" t="s">
        <v>12649</v>
      </c>
      <c r="RRB10" t="s">
        <v>12650</v>
      </c>
      <c r="RRC10" t="s">
        <v>12651</v>
      </c>
      <c r="RRD10" t="s">
        <v>12652</v>
      </c>
      <c r="RRE10" t="s">
        <v>12653</v>
      </c>
      <c r="RRF10" t="s">
        <v>12654</v>
      </c>
      <c r="RRG10" t="s">
        <v>12655</v>
      </c>
      <c r="RRH10" t="s">
        <v>12656</v>
      </c>
      <c r="RRI10" t="s">
        <v>12657</v>
      </c>
      <c r="RRJ10" t="s">
        <v>12658</v>
      </c>
      <c r="RRK10" t="s">
        <v>12659</v>
      </c>
      <c r="RRL10" t="s">
        <v>12660</v>
      </c>
      <c r="RRM10" t="s">
        <v>12661</v>
      </c>
      <c r="RRN10" t="s">
        <v>12662</v>
      </c>
      <c r="RRO10" t="s">
        <v>12663</v>
      </c>
      <c r="RRP10" t="s">
        <v>12664</v>
      </c>
      <c r="RRQ10" t="s">
        <v>12665</v>
      </c>
      <c r="RRR10" t="s">
        <v>12666</v>
      </c>
      <c r="RRS10" t="s">
        <v>12667</v>
      </c>
      <c r="RRT10" t="s">
        <v>12668</v>
      </c>
      <c r="RRU10" t="s">
        <v>12669</v>
      </c>
      <c r="RRV10" t="s">
        <v>12670</v>
      </c>
      <c r="RRW10" t="s">
        <v>12671</v>
      </c>
      <c r="RRX10" t="s">
        <v>12672</v>
      </c>
      <c r="RRY10" t="s">
        <v>12673</v>
      </c>
      <c r="RRZ10" t="s">
        <v>12674</v>
      </c>
      <c r="RSA10" t="s">
        <v>12675</v>
      </c>
      <c r="RSB10" t="s">
        <v>12676</v>
      </c>
      <c r="RSC10" t="s">
        <v>12677</v>
      </c>
      <c r="RSD10" t="s">
        <v>12678</v>
      </c>
      <c r="RSE10" t="s">
        <v>12679</v>
      </c>
      <c r="RSF10" t="s">
        <v>12680</v>
      </c>
      <c r="RSG10" t="s">
        <v>12681</v>
      </c>
      <c r="RSH10" t="s">
        <v>12682</v>
      </c>
      <c r="RSI10" t="s">
        <v>12683</v>
      </c>
      <c r="RSJ10" t="s">
        <v>12684</v>
      </c>
      <c r="RSK10" t="s">
        <v>12685</v>
      </c>
      <c r="RSL10" t="s">
        <v>12686</v>
      </c>
      <c r="RSM10" t="s">
        <v>12687</v>
      </c>
      <c r="RSN10" t="s">
        <v>12688</v>
      </c>
      <c r="RSO10" t="s">
        <v>12689</v>
      </c>
      <c r="RSP10" t="s">
        <v>12690</v>
      </c>
      <c r="RSQ10" t="s">
        <v>12691</v>
      </c>
      <c r="RSR10" t="s">
        <v>12692</v>
      </c>
      <c r="RSS10" t="s">
        <v>12693</v>
      </c>
      <c r="RST10" t="s">
        <v>12694</v>
      </c>
      <c r="RSU10" t="s">
        <v>12695</v>
      </c>
      <c r="RSV10" t="s">
        <v>12696</v>
      </c>
      <c r="RSW10" t="s">
        <v>12697</v>
      </c>
      <c r="RSX10" t="s">
        <v>12698</v>
      </c>
      <c r="RSY10" t="s">
        <v>12699</v>
      </c>
      <c r="RSZ10" t="s">
        <v>12700</v>
      </c>
      <c r="RTA10" t="s">
        <v>12701</v>
      </c>
      <c r="RTB10" t="s">
        <v>12702</v>
      </c>
      <c r="RTC10" t="s">
        <v>12703</v>
      </c>
      <c r="RTD10" t="s">
        <v>12704</v>
      </c>
      <c r="RTE10" t="s">
        <v>12705</v>
      </c>
      <c r="RTF10" t="s">
        <v>12706</v>
      </c>
      <c r="RTG10" t="s">
        <v>12707</v>
      </c>
      <c r="RTH10" t="s">
        <v>12708</v>
      </c>
      <c r="RTI10" t="s">
        <v>12709</v>
      </c>
      <c r="RTJ10" t="s">
        <v>12710</v>
      </c>
      <c r="RTK10" t="s">
        <v>12711</v>
      </c>
      <c r="RTL10" t="s">
        <v>12712</v>
      </c>
      <c r="RTM10" t="s">
        <v>12713</v>
      </c>
      <c r="RTN10" t="s">
        <v>12714</v>
      </c>
      <c r="RTO10" t="s">
        <v>12715</v>
      </c>
      <c r="RTP10" t="s">
        <v>12716</v>
      </c>
      <c r="RTQ10" t="s">
        <v>12717</v>
      </c>
      <c r="RTR10" t="s">
        <v>12718</v>
      </c>
      <c r="RTS10" t="s">
        <v>12719</v>
      </c>
      <c r="RTT10" t="s">
        <v>12720</v>
      </c>
      <c r="RTU10" t="s">
        <v>12721</v>
      </c>
      <c r="RTV10" t="s">
        <v>12722</v>
      </c>
      <c r="RTW10" t="s">
        <v>12723</v>
      </c>
      <c r="RTX10" t="s">
        <v>12724</v>
      </c>
      <c r="RTY10" t="s">
        <v>12725</v>
      </c>
      <c r="RTZ10" t="s">
        <v>12726</v>
      </c>
      <c r="RUA10" t="s">
        <v>12727</v>
      </c>
      <c r="RUB10" t="s">
        <v>12728</v>
      </c>
      <c r="RUC10" t="s">
        <v>12729</v>
      </c>
      <c r="RUD10" t="s">
        <v>12730</v>
      </c>
      <c r="RUE10" t="s">
        <v>12731</v>
      </c>
      <c r="RUF10" t="s">
        <v>12732</v>
      </c>
      <c r="RUG10" t="s">
        <v>12733</v>
      </c>
      <c r="RUH10" t="s">
        <v>12734</v>
      </c>
      <c r="RUI10" t="s">
        <v>12735</v>
      </c>
      <c r="RUJ10" t="s">
        <v>12736</v>
      </c>
      <c r="RUK10" t="s">
        <v>12737</v>
      </c>
      <c r="RUL10" t="s">
        <v>12738</v>
      </c>
      <c r="RUM10" t="s">
        <v>12739</v>
      </c>
      <c r="RUN10" t="s">
        <v>12740</v>
      </c>
      <c r="RUO10" t="s">
        <v>12741</v>
      </c>
      <c r="RUP10" t="s">
        <v>12742</v>
      </c>
      <c r="RUQ10" t="s">
        <v>12743</v>
      </c>
      <c r="RUR10" t="s">
        <v>12744</v>
      </c>
      <c r="RUS10" t="s">
        <v>12745</v>
      </c>
      <c r="RUT10" t="s">
        <v>12746</v>
      </c>
      <c r="RUU10" t="s">
        <v>12747</v>
      </c>
      <c r="RUV10" t="s">
        <v>12748</v>
      </c>
      <c r="RUW10" t="s">
        <v>12749</v>
      </c>
      <c r="RUX10" t="s">
        <v>12750</v>
      </c>
      <c r="RUY10" t="s">
        <v>12751</v>
      </c>
      <c r="RUZ10" t="s">
        <v>12752</v>
      </c>
      <c r="RVA10" t="s">
        <v>12753</v>
      </c>
      <c r="RVB10" t="s">
        <v>12754</v>
      </c>
      <c r="RVC10" t="s">
        <v>12755</v>
      </c>
      <c r="RVD10" t="s">
        <v>12756</v>
      </c>
      <c r="RVE10" t="s">
        <v>12757</v>
      </c>
      <c r="RVF10" t="s">
        <v>12758</v>
      </c>
      <c r="RVG10" t="s">
        <v>12759</v>
      </c>
      <c r="RVH10" t="s">
        <v>12760</v>
      </c>
      <c r="RVI10" t="s">
        <v>12761</v>
      </c>
      <c r="RVJ10" t="s">
        <v>12762</v>
      </c>
      <c r="RVK10" t="s">
        <v>12763</v>
      </c>
      <c r="RVL10" t="s">
        <v>12764</v>
      </c>
      <c r="RVM10" t="s">
        <v>12765</v>
      </c>
      <c r="RVN10" t="s">
        <v>12766</v>
      </c>
      <c r="RVO10" t="s">
        <v>12767</v>
      </c>
      <c r="RVP10" t="s">
        <v>12768</v>
      </c>
      <c r="RVQ10" t="s">
        <v>12769</v>
      </c>
      <c r="RVR10" t="s">
        <v>12770</v>
      </c>
      <c r="RVS10" t="s">
        <v>12771</v>
      </c>
      <c r="RVT10" t="s">
        <v>12772</v>
      </c>
      <c r="RVU10" t="s">
        <v>12773</v>
      </c>
      <c r="RVV10" t="s">
        <v>12774</v>
      </c>
      <c r="RVW10" t="s">
        <v>12775</v>
      </c>
      <c r="RVX10" t="s">
        <v>12776</v>
      </c>
      <c r="RVY10" t="s">
        <v>12777</v>
      </c>
      <c r="RVZ10" t="s">
        <v>12778</v>
      </c>
      <c r="RWA10" t="s">
        <v>12779</v>
      </c>
      <c r="RWB10" t="s">
        <v>12780</v>
      </c>
      <c r="RWC10" t="s">
        <v>12781</v>
      </c>
      <c r="RWD10" t="s">
        <v>12782</v>
      </c>
      <c r="RWE10" t="s">
        <v>12783</v>
      </c>
      <c r="RWF10" t="s">
        <v>12784</v>
      </c>
      <c r="RWG10" t="s">
        <v>12785</v>
      </c>
      <c r="RWH10" t="s">
        <v>12786</v>
      </c>
      <c r="RWI10" t="s">
        <v>12787</v>
      </c>
      <c r="RWJ10" t="s">
        <v>12788</v>
      </c>
      <c r="RWK10" t="s">
        <v>12789</v>
      </c>
      <c r="RWL10" t="s">
        <v>12790</v>
      </c>
      <c r="RWM10" t="s">
        <v>12791</v>
      </c>
      <c r="RWN10" t="s">
        <v>12792</v>
      </c>
      <c r="RWO10" t="s">
        <v>12793</v>
      </c>
      <c r="RWP10" t="s">
        <v>12794</v>
      </c>
      <c r="RWQ10" t="s">
        <v>12795</v>
      </c>
      <c r="RWR10" t="s">
        <v>12796</v>
      </c>
      <c r="RWS10" t="s">
        <v>12797</v>
      </c>
      <c r="RWT10" t="s">
        <v>12798</v>
      </c>
      <c r="RWU10" t="s">
        <v>12799</v>
      </c>
      <c r="RWV10" t="s">
        <v>12800</v>
      </c>
      <c r="RWW10" t="s">
        <v>12801</v>
      </c>
      <c r="RWX10" t="s">
        <v>12802</v>
      </c>
      <c r="RWY10" t="s">
        <v>12803</v>
      </c>
      <c r="RWZ10" t="s">
        <v>12804</v>
      </c>
      <c r="RXA10" t="s">
        <v>12805</v>
      </c>
      <c r="RXB10" t="s">
        <v>12806</v>
      </c>
      <c r="RXC10" t="s">
        <v>12807</v>
      </c>
      <c r="RXD10" t="s">
        <v>12808</v>
      </c>
      <c r="RXE10" t="s">
        <v>12809</v>
      </c>
      <c r="RXF10" t="s">
        <v>12810</v>
      </c>
      <c r="RXG10" t="s">
        <v>12811</v>
      </c>
      <c r="RXH10" t="s">
        <v>12812</v>
      </c>
      <c r="RXI10" t="s">
        <v>12813</v>
      </c>
      <c r="RXJ10" t="s">
        <v>12814</v>
      </c>
      <c r="RXK10" t="s">
        <v>12815</v>
      </c>
      <c r="RXL10" t="s">
        <v>12816</v>
      </c>
      <c r="RXM10" t="s">
        <v>12817</v>
      </c>
      <c r="RXN10" t="s">
        <v>12818</v>
      </c>
      <c r="RXO10" t="s">
        <v>12819</v>
      </c>
      <c r="RXP10" t="s">
        <v>12820</v>
      </c>
      <c r="RXQ10" t="s">
        <v>12821</v>
      </c>
      <c r="RXR10" t="s">
        <v>12822</v>
      </c>
      <c r="RXS10" t="s">
        <v>12823</v>
      </c>
      <c r="RXT10" t="s">
        <v>12824</v>
      </c>
      <c r="RXU10" t="s">
        <v>12825</v>
      </c>
      <c r="RXV10" t="s">
        <v>12826</v>
      </c>
      <c r="RXW10" t="s">
        <v>12827</v>
      </c>
      <c r="RXX10" t="s">
        <v>12828</v>
      </c>
      <c r="RXY10" t="s">
        <v>12829</v>
      </c>
      <c r="RXZ10" t="s">
        <v>12830</v>
      </c>
      <c r="RYA10" t="s">
        <v>12831</v>
      </c>
      <c r="RYB10" t="s">
        <v>12832</v>
      </c>
      <c r="RYC10" t="s">
        <v>12833</v>
      </c>
      <c r="RYD10" t="s">
        <v>12834</v>
      </c>
      <c r="RYE10" t="s">
        <v>12835</v>
      </c>
      <c r="RYF10" t="s">
        <v>12836</v>
      </c>
      <c r="RYG10" t="s">
        <v>12837</v>
      </c>
      <c r="RYH10" t="s">
        <v>12838</v>
      </c>
      <c r="RYI10" t="s">
        <v>12839</v>
      </c>
      <c r="RYJ10" t="s">
        <v>12840</v>
      </c>
      <c r="RYK10" t="s">
        <v>12841</v>
      </c>
      <c r="RYL10" t="s">
        <v>12842</v>
      </c>
      <c r="RYM10" t="s">
        <v>12843</v>
      </c>
      <c r="RYN10" t="s">
        <v>12844</v>
      </c>
      <c r="RYO10" t="s">
        <v>12845</v>
      </c>
      <c r="RYP10" t="s">
        <v>12846</v>
      </c>
      <c r="RYQ10" t="s">
        <v>12847</v>
      </c>
      <c r="RYR10" t="s">
        <v>12848</v>
      </c>
      <c r="RYS10" t="s">
        <v>12849</v>
      </c>
      <c r="RYT10" t="s">
        <v>12850</v>
      </c>
      <c r="RYU10" t="s">
        <v>12851</v>
      </c>
      <c r="RYV10" t="s">
        <v>12852</v>
      </c>
      <c r="RYW10" t="s">
        <v>12853</v>
      </c>
      <c r="RYX10" t="s">
        <v>12854</v>
      </c>
      <c r="RYY10" t="s">
        <v>12855</v>
      </c>
      <c r="RYZ10" t="s">
        <v>12856</v>
      </c>
      <c r="RZA10" t="s">
        <v>12857</v>
      </c>
      <c r="RZB10" t="s">
        <v>12858</v>
      </c>
      <c r="RZC10" t="s">
        <v>12859</v>
      </c>
      <c r="RZD10" t="s">
        <v>12860</v>
      </c>
      <c r="RZE10" t="s">
        <v>12861</v>
      </c>
      <c r="RZF10" t="s">
        <v>12862</v>
      </c>
      <c r="RZG10" t="s">
        <v>12863</v>
      </c>
      <c r="RZH10" t="s">
        <v>12864</v>
      </c>
      <c r="RZI10" t="s">
        <v>12865</v>
      </c>
      <c r="RZJ10" t="s">
        <v>12866</v>
      </c>
      <c r="RZK10" t="s">
        <v>12867</v>
      </c>
      <c r="RZL10" t="s">
        <v>12868</v>
      </c>
      <c r="RZM10" t="s">
        <v>12869</v>
      </c>
      <c r="RZN10" t="s">
        <v>12870</v>
      </c>
      <c r="RZO10" t="s">
        <v>12871</v>
      </c>
      <c r="RZP10" t="s">
        <v>12872</v>
      </c>
      <c r="RZQ10" t="s">
        <v>12873</v>
      </c>
      <c r="RZR10" t="s">
        <v>12874</v>
      </c>
      <c r="RZS10" t="s">
        <v>12875</v>
      </c>
      <c r="RZT10" t="s">
        <v>12876</v>
      </c>
      <c r="RZU10" t="s">
        <v>12877</v>
      </c>
      <c r="RZV10" t="s">
        <v>12878</v>
      </c>
      <c r="RZW10" t="s">
        <v>12879</v>
      </c>
      <c r="RZX10" t="s">
        <v>12880</v>
      </c>
      <c r="RZY10" t="s">
        <v>12881</v>
      </c>
      <c r="RZZ10" t="s">
        <v>12882</v>
      </c>
      <c r="SAA10" t="s">
        <v>12883</v>
      </c>
      <c r="SAB10" t="s">
        <v>12884</v>
      </c>
      <c r="SAC10" t="s">
        <v>12885</v>
      </c>
      <c r="SAD10" t="s">
        <v>12886</v>
      </c>
      <c r="SAE10" t="s">
        <v>12887</v>
      </c>
      <c r="SAF10" t="s">
        <v>12888</v>
      </c>
      <c r="SAG10" t="s">
        <v>12889</v>
      </c>
      <c r="SAH10" t="s">
        <v>12890</v>
      </c>
      <c r="SAI10" t="s">
        <v>12891</v>
      </c>
      <c r="SAJ10" t="s">
        <v>12892</v>
      </c>
      <c r="SAK10" t="s">
        <v>12893</v>
      </c>
      <c r="SAL10" t="s">
        <v>12894</v>
      </c>
      <c r="SAM10" t="s">
        <v>12895</v>
      </c>
      <c r="SAN10" t="s">
        <v>12896</v>
      </c>
      <c r="SAO10" t="s">
        <v>12897</v>
      </c>
      <c r="SAP10" t="s">
        <v>12898</v>
      </c>
      <c r="SAQ10" t="s">
        <v>12899</v>
      </c>
      <c r="SAR10" t="s">
        <v>12900</v>
      </c>
      <c r="SAS10" t="s">
        <v>12901</v>
      </c>
      <c r="SAT10" t="s">
        <v>12902</v>
      </c>
      <c r="SAU10" t="s">
        <v>12903</v>
      </c>
      <c r="SAV10" t="s">
        <v>12904</v>
      </c>
      <c r="SAW10" t="s">
        <v>12905</v>
      </c>
      <c r="SAX10" t="s">
        <v>12906</v>
      </c>
      <c r="SAY10" t="s">
        <v>12907</v>
      </c>
      <c r="SAZ10" t="s">
        <v>12908</v>
      </c>
      <c r="SBA10" t="s">
        <v>12909</v>
      </c>
      <c r="SBB10" t="s">
        <v>12910</v>
      </c>
      <c r="SBC10" t="s">
        <v>12911</v>
      </c>
      <c r="SBD10" t="s">
        <v>12912</v>
      </c>
      <c r="SBE10" t="s">
        <v>12913</v>
      </c>
      <c r="SBF10" t="s">
        <v>12914</v>
      </c>
      <c r="SBG10" t="s">
        <v>12915</v>
      </c>
      <c r="SBH10" t="s">
        <v>12916</v>
      </c>
      <c r="SBI10" t="s">
        <v>12917</v>
      </c>
      <c r="SBJ10" t="s">
        <v>12918</v>
      </c>
      <c r="SBK10" t="s">
        <v>12919</v>
      </c>
      <c r="SBL10" t="s">
        <v>12920</v>
      </c>
      <c r="SBM10" t="s">
        <v>12921</v>
      </c>
      <c r="SBN10" t="s">
        <v>12922</v>
      </c>
      <c r="SBO10" t="s">
        <v>12923</v>
      </c>
      <c r="SBP10" t="s">
        <v>12924</v>
      </c>
      <c r="SBQ10" t="s">
        <v>12925</v>
      </c>
      <c r="SBR10" t="s">
        <v>12926</v>
      </c>
      <c r="SBS10" t="s">
        <v>12927</v>
      </c>
      <c r="SBT10" t="s">
        <v>12928</v>
      </c>
      <c r="SBU10" t="s">
        <v>12929</v>
      </c>
      <c r="SBV10" t="s">
        <v>12930</v>
      </c>
      <c r="SBW10" t="s">
        <v>12931</v>
      </c>
      <c r="SBX10" t="s">
        <v>12932</v>
      </c>
      <c r="SBY10" t="s">
        <v>12933</v>
      </c>
      <c r="SBZ10" t="s">
        <v>12934</v>
      </c>
      <c r="SCA10" t="s">
        <v>12935</v>
      </c>
      <c r="SCB10" t="s">
        <v>12936</v>
      </c>
      <c r="SCC10" t="s">
        <v>12937</v>
      </c>
      <c r="SCD10" t="s">
        <v>12938</v>
      </c>
      <c r="SCE10" t="s">
        <v>12939</v>
      </c>
      <c r="SCF10" t="s">
        <v>12940</v>
      </c>
      <c r="SCG10" t="s">
        <v>12941</v>
      </c>
      <c r="SCH10" t="s">
        <v>12942</v>
      </c>
      <c r="SCI10" t="s">
        <v>12943</v>
      </c>
      <c r="SCJ10" t="s">
        <v>12944</v>
      </c>
      <c r="SCK10" t="s">
        <v>12945</v>
      </c>
      <c r="SCL10" t="s">
        <v>12946</v>
      </c>
      <c r="SCM10" t="s">
        <v>12947</v>
      </c>
      <c r="SCN10" t="s">
        <v>12948</v>
      </c>
      <c r="SCO10" t="s">
        <v>12949</v>
      </c>
      <c r="SCP10" t="s">
        <v>12950</v>
      </c>
      <c r="SCQ10" t="s">
        <v>12951</v>
      </c>
      <c r="SCR10" t="s">
        <v>12952</v>
      </c>
      <c r="SCS10" t="s">
        <v>12953</v>
      </c>
      <c r="SCT10" t="s">
        <v>12954</v>
      </c>
      <c r="SCU10" t="s">
        <v>12955</v>
      </c>
      <c r="SCV10" t="s">
        <v>12956</v>
      </c>
      <c r="SCW10" t="s">
        <v>12957</v>
      </c>
      <c r="SCX10" t="s">
        <v>12958</v>
      </c>
      <c r="SCY10" t="s">
        <v>12959</v>
      </c>
      <c r="SCZ10" t="s">
        <v>12960</v>
      </c>
      <c r="SDA10" t="s">
        <v>12961</v>
      </c>
      <c r="SDB10" t="s">
        <v>12962</v>
      </c>
      <c r="SDC10" t="s">
        <v>12963</v>
      </c>
      <c r="SDD10" t="s">
        <v>12964</v>
      </c>
      <c r="SDE10" t="s">
        <v>12965</v>
      </c>
      <c r="SDF10" t="s">
        <v>12966</v>
      </c>
      <c r="SDG10" t="s">
        <v>12967</v>
      </c>
      <c r="SDH10" t="s">
        <v>12968</v>
      </c>
      <c r="SDI10" t="s">
        <v>12969</v>
      </c>
      <c r="SDJ10" t="s">
        <v>12970</v>
      </c>
      <c r="SDK10" t="s">
        <v>12971</v>
      </c>
      <c r="SDL10" t="s">
        <v>12972</v>
      </c>
      <c r="SDM10" t="s">
        <v>12973</v>
      </c>
      <c r="SDN10" t="s">
        <v>12974</v>
      </c>
      <c r="SDO10" t="s">
        <v>12975</v>
      </c>
      <c r="SDP10" t="s">
        <v>12976</v>
      </c>
      <c r="SDQ10" t="s">
        <v>12977</v>
      </c>
      <c r="SDR10" t="s">
        <v>12978</v>
      </c>
      <c r="SDS10" t="s">
        <v>12979</v>
      </c>
      <c r="SDT10" t="s">
        <v>12980</v>
      </c>
      <c r="SDU10" t="s">
        <v>12981</v>
      </c>
      <c r="SDV10" t="s">
        <v>12982</v>
      </c>
      <c r="SDW10" t="s">
        <v>12983</v>
      </c>
      <c r="SDX10" t="s">
        <v>12984</v>
      </c>
      <c r="SDY10" t="s">
        <v>12985</v>
      </c>
      <c r="SDZ10" t="s">
        <v>12986</v>
      </c>
      <c r="SEA10" t="s">
        <v>12987</v>
      </c>
      <c r="SEB10" t="s">
        <v>12988</v>
      </c>
      <c r="SEC10" t="s">
        <v>12989</v>
      </c>
      <c r="SED10" t="s">
        <v>12990</v>
      </c>
      <c r="SEE10" t="s">
        <v>12991</v>
      </c>
      <c r="SEF10" t="s">
        <v>12992</v>
      </c>
      <c r="SEG10" t="s">
        <v>12993</v>
      </c>
      <c r="SEH10" t="s">
        <v>12994</v>
      </c>
      <c r="SEI10" t="s">
        <v>12995</v>
      </c>
      <c r="SEJ10" t="s">
        <v>12996</v>
      </c>
      <c r="SEK10" t="s">
        <v>12997</v>
      </c>
      <c r="SEL10" t="s">
        <v>12998</v>
      </c>
      <c r="SEM10" t="s">
        <v>12999</v>
      </c>
      <c r="SEN10" t="s">
        <v>13000</v>
      </c>
      <c r="SEO10" t="s">
        <v>13001</v>
      </c>
      <c r="SEP10" t="s">
        <v>13002</v>
      </c>
      <c r="SEQ10" t="s">
        <v>13003</v>
      </c>
      <c r="SER10" t="s">
        <v>13004</v>
      </c>
      <c r="SES10" t="s">
        <v>13005</v>
      </c>
      <c r="SET10" t="s">
        <v>13006</v>
      </c>
      <c r="SEU10" t="s">
        <v>13007</v>
      </c>
      <c r="SEV10" t="s">
        <v>13008</v>
      </c>
      <c r="SEW10" t="s">
        <v>13009</v>
      </c>
      <c r="SEX10" t="s">
        <v>13010</v>
      </c>
      <c r="SEY10" t="s">
        <v>13011</v>
      </c>
      <c r="SEZ10" t="s">
        <v>13012</v>
      </c>
      <c r="SFA10" t="s">
        <v>13013</v>
      </c>
      <c r="SFB10" t="s">
        <v>13014</v>
      </c>
      <c r="SFC10" t="s">
        <v>13015</v>
      </c>
      <c r="SFD10" t="s">
        <v>13016</v>
      </c>
      <c r="SFE10" t="s">
        <v>13017</v>
      </c>
      <c r="SFF10" t="s">
        <v>13018</v>
      </c>
      <c r="SFG10" t="s">
        <v>13019</v>
      </c>
      <c r="SFH10" t="s">
        <v>13020</v>
      </c>
      <c r="SFI10" t="s">
        <v>13021</v>
      </c>
      <c r="SFJ10" t="s">
        <v>13022</v>
      </c>
      <c r="SFK10" t="s">
        <v>13023</v>
      </c>
      <c r="SFL10" t="s">
        <v>13024</v>
      </c>
      <c r="SFM10" t="s">
        <v>13025</v>
      </c>
      <c r="SFN10" t="s">
        <v>13026</v>
      </c>
      <c r="SFO10" t="s">
        <v>13027</v>
      </c>
      <c r="SFP10" t="s">
        <v>13028</v>
      </c>
      <c r="SFQ10" t="s">
        <v>13029</v>
      </c>
      <c r="SFR10" t="s">
        <v>13030</v>
      </c>
      <c r="SFS10" t="s">
        <v>13031</v>
      </c>
      <c r="SFT10" t="s">
        <v>13032</v>
      </c>
      <c r="SFU10" t="s">
        <v>13033</v>
      </c>
      <c r="SFV10" t="s">
        <v>13034</v>
      </c>
      <c r="SFW10" t="s">
        <v>13035</v>
      </c>
      <c r="SFX10" t="s">
        <v>13036</v>
      </c>
      <c r="SFY10" t="s">
        <v>13037</v>
      </c>
      <c r="SFZ10" t="s">
        <v>13038</v>
      </c>
      <c r="SGA10" t="s">
        <v>13039</v>
      </c>
      <c r="SGB10" t="s">
        <v>13040</v>
      </c>
      <c r="SGC10" t="s">
        <v>13041</v>
      </c>
      <c r="SGD10" t="s">
        <v>13042</v>
      </c>
      <c r="SGE10" t="s">
        <v>13043</v>
      </c>
      <c r="SGF10" t="s">
        <v>13044</v>
      </c>
      <c r="SGG10" t="s">
        <v>13045</v>
      </c>
      <c r="SGH10" t="s">
        <v>13046</v>
      </c>
      <c r="SGI10" t="s">
        <v>13047</v>
      </c>
      <c r="SGJ10" t="s">
        <v>13048</v>
      </c>
      <c r="SGK10" t="s">
        <v>13049</v>
      </c>
      <c r="SGL10" t="s">
        <v>13050</v>
      </c>
      <c r="SGM10" t="s">
        <v>13051</v>
      </c>
      <c r="SGN10" t="s">
        <v>13052</v>
      </c>
      <c r="SGO10" t="s">
        <v>13053</v>
      </c>
      <c r="SGP10" t="s">
        <v>13054</v>
      </c>
      <c r="SGQ10" t="s">
        <v>13055</v>
      </c>
      <c r="SGR10" t="s">
        <v>13056</v>
      </c>
      <c r="SGS10" t="s">
        <v>13057</v>
      </c>
      <c r="SGT10" t="s">
        <v>13058</v>
      </c>
      <c r="SGU10" t="s">
        <v>13059</v>
      </c>
      <c r="SGV10" t="s">
        <v>13060</v>
      </c>
      <c r="SGW10" t="s">
        <v>13061</v>
      </c>
      <c r="SGX10" t="s">
        <v>13062</v>
      </c>
      <c r="SGY10" t="s">
        <v>13063</v>
      </c>
      <c r="SGZ10" t="s">
        <v>13064</v>
      </c>
      <c r="SHA10" t="s">
        <v>13065</v>
      </c>
      <c r="SHB10" t="s">
        <v>13066</v>
      </c>
      <c r="SHC10" t="s">
        <v>13067</v>
      </c>
      <c r="SHD10" t="s">
        <v>13068</v>
      </c>
      <c r="SHE10" t="s">
        <v>13069</v>
      </c>
      <c r="SHF10" t="s">
        <v>13070</v>
      </c>
      <c r="SHG10" t="s">
        <v>13071</v>
      </c>
      <c r="SHH10" t="s">
        <v>13072</v>
      </c>
      <c r="SHI10" t="s">
        <v>13073</v>
      </c>
      <c r="SHJ10" t="s">
        <v>13074</v>
      </c>
      <c r="SHK10" t="s">
        <v>13075</v>
      </c>
      <c r="SHL10" t="s">
        <v>13076</v>
      </c>
      <c r="SHM10" t="s">
        <v>13077</v>
      </c>
      <c r="SHN10" t="s">
        <v>13078</v>
      </c>
      <c r="SHO10" t="s">
        <v>13079</v>
      </c>
      <c r="SHP10" t="s">
        <v>13080</v>
      </c>
      <c r="SHQ10" t="s">
        <v>13081</v>
      </c>
      <c r="SHR10" t="s">
        <v>13082</v>
      </c>
      <c r="SHS10" t="s">
        <v>13083</v>
      </c>
      <c r="SHT10" t="s">
        <v>13084</v>
      </c>
      <c r="SHU10" t="s">
        <v>13085</v>
      </c>
      <c r="SHV10" t="s">
        <v>13086</v>
      </c>
      <c r="SHW10" t="s">
        <v>13087</v>
      </c>
      <c r="SHX10" t="s">
        <v>13088</v>
      </c>
      <c r="SHY10" t="s">
        <v>13089</v>
      </c>
      <c r="SHZ10" t="s">
        <v>13090</v>
      </c>
      <c r="SIA10" t="s">
        <v>13091</v>
      </c>
      <c r="SIB10" t="s">
        <v>13092</v>
      </c>
      <c r="SIC10" t="s">
        <v>13093</v>
      </c>
      <c r="SID10" t="s">
        <v>13094</v>
      </c>
      <c r="SIE10" t="s">
        <v>13095</v>
      </c>
      <c r="SIF10" t="s">
        <v>13096</v>
      </c>
      <c r="SIG10" t="s">
        <v>13097</v>
      </c>
      <c r="SIH10" t="s">
        <v>13098</v>
      </c>
      <c r="SII10" t="s">
        <v>13099</v>
      </c>
      <c r="SIJ10" t="s">
        <v>13100</v>
      </c>
      <c r="SIK10" t="s">
        <v>13101</v>
      </c>
      <c r="SIL10" t="s">
        <v>13102</v>
      </c>
      <c r="SIM10" t="s">
        <v>13103</v>
      </c>
      <c r="SIN10" t="s">
        <v>13104</v>
      </c>
      <c r="SIO10" t="s">
        <v>13105</v>
      </c>
      <c r="SIP10" t="s">
        <v>13106</v>
      </c>
      <c r="SIQ10" t="s">
        <v>13107</v>
      </c>
      <c r="SIR10" t="s">
        <v>13108</v>
      </c>
      <c r="SIS10" t="s">
        <v>13109</v>
      </c>
      <c r="SIT10" t="s">
        <v>13110</v>
      </c>
      <c r="SIU10" t="s">
        <v>13111</v>
      </c>
      <c r="SIV10" t="s">
        <v>13112</v>
      </c>
      <c r="SIW10" t="s">
        <v>13113</v>
      </c>
      <c r="SIX10" t="s">
        <v>13114</v>
      </c>
      <c r="SIY10" t="s">
        <v>13115</v>
      </c>
      <c r="SIZ10" t="s">
        <v>13116</v>
      </c>
      <c r="SJA10" t="s">
        <v>13117</v>
      </c>
      <c r="SJB10" t="s">
        <v>13118</v>
      </c>
      <c r="SJC10" t="s">
        <v>13119</v>
      </c>
      <c r="SJD10" t="s">
        <v>13120</v>
      </c>
      <c r="SJE10" t="s">
        <v>13121</v>
      </c>
      <c r="SJF10" t="s">
        <v>13122</v>
      </c>
      <c r="SJG10" t="s">
        <v>13123</v>
      </c>
      <c r="SJH10" t="s">
        <v>13124</v>
      </c>
      <c r="SJI10" t="s">
        <v>13125</v>
      </c>
      <c r="SJJ10" t="s">
        <v>13126</v>
      </c>
      <c r="SJK10" t="s">
        <v>13127</v>
      </c>
      <c r="SJL10" t="s">
        <v>13128</v>
      </c>
      <c r="SJM10" t="s">
        <v>13129</v>
      </c>
      <c r="SJN10" t="s">
        <v>13130</v>
      </c>
      <c r="SJO10" t="s">
        <v>13131</v>
      </c>
      <c r="SJP10" t="s">
        <v>13132</v>
      </c>
      <c r="SJQ10" t="s">
        <v>13133</v>
      </c>
      <c r="SJR10" t="s">
        <v>13134</v>
      </c>
      <c r="SJS10" t="s">
        <v>13135</v>
      </c>
      <c r="SJT10" t="s">
        <v>13136</v>
      </c>
      <c r="SJU10" t="s">
        <v>13137</v>
      </c>
      <c r="SJV10" t="s">
        <v>13138</v>
      </c>
      <c r="SJW10" t="s">
        <v>13139</v>
      </c>
      <c r="SJX10" t="s">
        <v>13140</v>
      </c>
      <c r="SJY10" t="s">
        <v>13141</v>
      </c>
      <c r="SJZ10" t="s">
        <v>13142</v>
      </c>
      <c r="SKA10" t="s">
        <v>13143</v>
      </c>
      <c r="SKB10" t="s">
        <v>13144</v>
      </c>
      <c r="SKC10" t="s">
        <v>13145</v>
      </c>
      <c r="SKD10" t="s">
        <v>13146</v>
      </c>
      <c r="SKE10" t="s">
        <v>13147</v>
      </c>
      <c r="SKF10" t="s">
        <v>13148</v>
      </c>
      <c r="SKG10" t="s">
        <v>13149</v>
      </c>
      <c r="SKH10" t="s">
        <v>13150</v>
      </c>
      <c r="SKI10" t="s">
        <v>13151</v>
      </c>
      <c r="SKJ10" t="s">
        <v>13152</v>
      </c>
      <c r="SKK10" t="s">
        <v>13153</v>
      </c>
      <c r="SKL10" t="s">
        <v>13154</v>
      </c>
      <c r="SKM10" t="s">
        <v>13155</v>
      </c>
      <c r="SKN10" t="s">
        <v>13156</v>
      </c>
      <c r="SKO10" t="s">
        <v>13157</v>
      </c>
      <c r="SKP10" t="s">
        <v>13158</v>
      </c>
      <c r="SKQ10" t="s">
        <v>13159</v>
      </c>
      <c r="SKR10" t="s">
        <v>13160</v>
      </c>
      <c r="SKS10" t="s">
        <v>13161</v>
      </c>
      <c r="SKT10" t="s">
        <v>13162</v>
      </c>
      <c r="SKU10" t="s">
        <v>13163</v>
      </c>
      <c r="SKV10" t="s">
        <v>13164</v>
      </c>
      <c r="SKW10" t="s">
        <v>13165</v>
      </c>
      <c r="SKX10" t="s">
        <v>13166</v>
      </c>
      <c r="SKY10" t="s">
        <v>13167</v>
      </c>
      <c r="SKZ10" t="s">
        <v>13168</v>
      </c>
      <c r="SLA10" t="s">
        <v>13169</v>
      </c>
      <c r="SLB10" t="s">
        <v>13170</v>
      </c>
      <c r="SLC10" t="s">
        <v>13171</v>
      </c>
      <c r="SLD10" t="s">
        <v>13172</v>
      </c>
      <c r="SLE10" t="s">
        <v>13173</v>
      </c>
      <c r="SLF10" t="s">
        <v>13174</v>
      </c>
      <c r="SLG10" t="s">
        <v>13175</v>
      </c>
      <c r="SLH10" t="s">
        <v>13176</v>
      </c>
      <c r="SLI10" t="s">
        <v>13177</v>
      </c>
      <c r="SLJ10" t="s">
        <v>13178</v>
      </c>
      <c r="SLK10" t="s">
        <v>13179</v>
      </c>
      <c r="SLL10" t="s">
        <v>13180</v>
      </c>
      <c r="SLM10" t="s">
        <v>13181</v>
      </c>
      <c r="SLN10" t="s">
        <v>13182</v>
      </c>
      <c r="SLO10" t="s">
        <v>13183</v>
      </c>
      <c r="SLP10" t="s">
        <v>13184</v>
      </c>
      <c r="SLQ10" t="s">
        <v>13185</v>
      </c>
      <c r="SLR10" t="s">
        <v>13186</v>
      </c>
      <c r="SLS10" t="s">
        <v>13187</v>
      </c>
      <c r="SLT10" t="s">
        <v>13188</v>
      </c>
      <c r="SLU10" t="s">
        <v>13189</v>
      </c>
      <c r="SLV10" t="s">
        <v>13190</v>
      </c>
      <c r="SLW10" t="s">
        <v>13191</v>
      </c>
      <c r="SLX10" t="s">
        <v>13192</v>
      </c>
      <c r="SLY10" t="s">
        <v>13193</v>
      </c>
      <c r="SLZ10" t="s">
        <v>13194</v>
      </c>
      <c r="SMA10" t="s">
        <v>13195</v>
      </c>
      <c r="SMB10" t="s">
        <v>13196</v>
      </c>
      <c r="SMC10" t="s">
        <v>13197</v>
      </c>
      <c r="SMD10" t="s">
        <v>13198</v>
      </c>
      <c r="SME10" t="s">
        <v>13199</v>
      </c>
      <c r="SMF10" t="s">
        <v>13200</v>
      </c>
      <c r="SMG10" t="s">
        <v>13201</v>
      </c>
      <c r="SMH10" t="s">
        <v>13202</v>
      </c>
      <c r="SMI10" t="s">
        <v>13203</v>
      </c>
      <c r="SMJ10" t="s">
        <v>13204</v>
      </c>
      <c r="SMK10" t="s">
        <v>13205</v>
      </c>
      <c r="SML10" t="s">
        <v>13206</v>
      </c>
      <c r="SMM10" t="s">
        <v>13207</v>
      </c>
      <c r="SMN10" t="s">
        <v>13208</v>
      </c>
      <c r="SMO10" t="s">
        <v>13209</v>
      </c>
      <c r="SMP10" t="s">
        <v>13210</v>
      </c>
      <c r="SMQ10" t="s">
        <v>13211</v>
      </c>
      <c r="SMR10" t="s">
        <v>13212</v>
      </c>
      <c r="SMS10" t="s">
        <v>13213</v>
      </c>
      <c r="SMT10" t="s">
        <v>13214</v>
      </c>
      <c r="SMU10" t="s">
        <v>13215</v>
      </c>
      <c r="SMV10" t="s">
        <v>13216</v>
      </c>
      <c r="SMW10" t="s">
        <v>13217</v>
      </c>
      <c r="SMX10" t="s">
        <v>13218</v>
      </c>
      <c r="SMY10" t="s">
        <v>13219</v>
      </c>
      <c r="SMZ10" t="s">
        <v>13220</v>
      </c>
      <c r="SNA10" t="s">
        <v>13221</v>
      </c>
      <c r="SNB10" t="s">
        <v>13222</v>
      </c>
      <c r="SNC10" t="s">
        <v>13223</v>
      </c>
      <c r="SND10" t="s">
        <v>13224</v>
      </c>
      <c r="SNE10" t="s">
        <v>13225</v>
      </c>
      <c r="SNF10" t="s">
        <v>13226</v>
      </c>
      <c r="SNG10" t="s">
        <v>13227</v>
      </c>
      <c r="SNH10" t="s">
        <v>13228</v>
      </c>
      <c r="SNI10" t="s">
        <v>13229</v>
      </c>
      <c r="SNJ10" t="s">
        <v>13230</v>
      </c>
      <c r="SNK10" t="s">
        <v>13231</v>
      </c>
      <c r="SNL10" t="s">
        <v>13232</v>
      </c>
      <c r="SNM10" t="s">
        <v>13233</v>
      </c>
      <c r="SNN10" t="s">
        <v>13234</v>
      </c>
      <c r="SNO10" t="s">
        <v>13235</v>
      </c>
      <c r="SNP10" t="s">
        <v>13236</v>
      </c>
      <c r="SNQ10" t="s">
        <v>13237</v>
      </c>
      <c r="SNR10" t="s">
        <v>13238</v>
      </c>
      <c r="SNS10" t="s">
        <v>13239</v>
      </c>
      <c r="SNT10" t="s">
        <v>13240</v>
      </c>
      <c r="SNU10" t="s">
        <v>13241</v>
      </c>
      <c r="SNV10" t="s">
        <v>13242</v>
      </c>
      <c r="SNW10" t="s">
        <v>13243</v>
      </c>
      <c r="SNX10" t="s">
        <v>13244</v>
      </c>
      <c r="SNY10" t="s">
        <v>13245</v>
      </c>
      <c r="SNZ10" t="s">
        <v>13246</v>
      </c>
      <c r="SOA10" t="s">
        <v>13247</v>
      </c>
      <c r="SOB10" t="s">
        <v>13248</v>
      </c>
      <c r="SOC10" t="s">
        <v>13249</v>
      </c>
      <c r="SOD10" t="s">
        <v>13250</v>
      </c>
      <c r="SOE10" t="s">
        <v>13251</v>
      </c>
      <c r="SOF10" t="s">
        <v>13252</v>
      </c>
      <c r="SOG10" t="s">
        <v>13253</v>
      </c>
      <c r="SOH10" t="s">
        <v>13254</v>
      </c>
      <c r="SOI10" t="s">
        <v>13255</v>
      </c>
      <c r="SOJ10" t="s">
        <v>13256</v>
      </c>
      <c r="SOK10" t="s">
        <v>13257</v>
      </c>
      <c r="SOL10" t="s">
        <v>13258</v>
      </c>
      <c r="SOM10" t="s">
        <v>13259</v>
      </c>
      <c r="SON10" t="s">
        <v>13260</v>
      </c>
      <c r="SOO10" t="s">
        <v>13261</v>
      </c>
      <c r="SOP10" t="s">
        <v>13262</v>
      </c>
      <c r="SOQ10" t="s">
        <v>13263</v>
      </c>
      <c r="SOR10" t="s">
        <v>13264</v>
      </c>
      <c r="SOS10" t="s">
        <v>13265</v>
      </c>
      <c r="SOT10" t="s">
        <v>13266</v>
      </c>
      <c r="SOU10" t="s">
        <v>13267</v>
      </c>
      <c r="SOV10" t="s">
        <v>13268</v>
      </c>
      <c r="SOW10" t="s">
        <v>13269</v>
      </c>
      <c r="SOX10" t="s">
        <v>13270</v>
      </c>
      <c r="SOY10" t="s">
        <v>13271</v>
      </c>
      <c r="SOZ10" t="s">
        <v>13272</v>
      </c>
      <c r="SPA10" t="s">
        <v>13273</v>
      </c>
      <c r="SPB10" t="s">
        <v>13274</v>
      </c>
      <c r="SPC10" t="s">
        <v>13275</v>
      </c>
      <c r="SPD10" t="s">
        <v>13276</v>
      </c>
      <c r="SPE10" t="s">
        <v>13277</v>
      </c>
      <c r="SPF10" t="s">
        <v>13278</v>
      </c>
      <c r="SPG10" t="s">
        <v>13279</v>
      </c>
      <c r="SPH10" t="s">
        <v>13280</v>
      </c>
      <c r="SPI10" t="s">
        <v>13281</v>
      </c>
      <c r="SPJ10" t="s">
        <v>13282</v>
      </c>
      <c r="SPK10" t="s">
        <v>13283</v>
      </c>
      <c r="SPL10" t="s">
        <v>13284</v>
      </c>
      <c r="SPM10" t="s">
        <v>13285</v>
      </c>
      <c r="SPN10" t="s">
        <v>13286</v>
      </c>
      <c r="SPO10" t="s">
        <v>13287</v>
      </c>
      <c r="SPP10" t="s">
        <v>13288</v>
      </c>
      <c r="SPQ10" t="s">
        <v>13289</v>
      </c>
      <c r="SPR10" t="s">
        <v>13290</v>
      </c>
      <c r="SPS10" t="s">
        <v>13291</v>
      </c>
      <c r="SPT10" t="s">
        <v>13292</v>
      </c>
      <c r="SPU10" t="s">
        <v>13293</v>
      </c>
      <c r="SPV10" t="s">
        <v>13294</v>
      </c>
      <c r="SPW10" t="s">
        <v>13295</v>
      </c>
      <c r="SPX10" t="s">
        <v>13296</v>
      </c>
      <c r="SPY10" t="s">
        <v>13297</v>
      </c>
      <c r="SPZ10" t="s">
        <v>13298</v>
      </c>
      <c r="SQA10" t="s">
        <v>13299</v>
      </c>
      <c r="SQB10" t="s">
        <v>13300</v>
      </c>
      <c r="SQC10" t="s">
        <v>13301</v>
      </c>
      <c r="SQD10" t="s">
        <v>13302</v>
      </c>
      <c r="SQE10" t="s">
        <v>13303</v>
      </c>
      <c r="SQF10" t="s">
        <v>13304</v>
      </c>
      <c r="SQG10" t="s">
        <v>13305</v>
      </c>
      <c r="SQH10" t="s">
        <v>13306</v>
      </c>
      <c r="SQI10" t="s">
        <v>13307</v>
      </c>
      <c r="SQJ10" t="s">
        <v>13308</v>
      </c>
      <c r="SQK10" t="s">
        <v>13309</v>
      </c>
      <c r="SQL10" t="s">
        <v>13310</v>
      </c>
      <c r="SQM10" t="s">
        <v>13311</v>
      </c>
      <c r="SQN10" t="s">
        <v>13312</v>
      </c>
      <c r="SQO10" t="s">
        <v>13313</v>
      </c>
      <c r="SQP10" t="s">
        <v>13314</v>
      </c>
      <c r="SQQ10" t="s">
        <v>13315</v>
      </c>
      <c r="SQR10" t="s">
        <v>13316</v>
      </c>
      <c r="SQS10" t="s">
        <v>13317</v>
      </c>
      <c r="SQT10" t="s">
        <v>13318</v>
      </c>
      <c r="SQU10" t="s">
        <v>13319</v>
      </c>
      <c r="SQV10" t="s">
        <v>13320</v>
      </c>
      <c r="SQW10" t="s">
        <v>13321</v>
      </c>
      <c r="SQX10" t="s">
        <v>13322</v>
      </c>
      <c r="SQY10" t="s">
        <v>13323</v>
      </c>
      <c r="SQZ10" t="s">
        <v>13324</v>
      </c>
      <c r="SRA10" t="s">
        <v>13325</v>
      </c>
      <c r="SRB10" t="s">
        <v>13326</v>
      </c>
      <c r="SRC10" t="s">
        <v>13327</v>
      </c>
      <c r="SRD10" t="s">
        <v>13328</v>
      </c>
      <c r="SRE10" t="s">
        <v>13329</v>
      </c>
      <c r="SRF10" t="s">
        <v>13330</v>
      </c>
      <c r="SRG10" t="s">
        <v>13331</v>
      </c>
      <c r="SRH10" t="s">
        <v>13332</v>
      </c>
      <c r="SRI10" t="s">
        <v>13333</v>
      </c>
      <c r="SRJ10" t="s">
        <v>13334</v>
      </c>
      <c r="SRK10" t="s">
        <v>13335</v>
      </c>
      <c r="SRL10" t="s">
        <v>13336</v>
      </c>
      <c r="SRM10" t="s">
        <v>13337</v>
      </c>
      <c r="SRN10" t="s">
        <v>13338</v>
      </c>
      <c r="SRO10" t="s">
        <v>13339</v>
      </c>
      <c r="SRP10" t="s">
        <v>13340</v>
      </c>
      <c r="SRQ10" t="s">
        <v>13341</v>
      </c>
      <c r="SRR10" t="s">
        <v>13342</v>
      </c>
      <c r="SRS10" t="s">
        <v>13343</v>
      </c>
      <c r="SRT10" t="s">
        <v>13344</v>
      </c>
      <c r="SRU10" t="s">
        <v>13345</v>
      </c>
      <c r="SRV10" t="s">
        <v>13346</v>
      </c>
      <c r="SRW10" t="s">
        <v>13347</v>
      </c>
      <c r="SRX10" t="s">
        <v>13348</v>
      </c>
      <c r="SRY10" t="s">
        <v>13349</v>
      </c>
      <c r="SRZ10" t="s">
        <v>13350</v>
      </c>
      <c r="SSA10" t="s">
        <v>13351</v>
      </c>
      <c r="SSB10" t="s">
        <v>13352</v>
      </c>
      <c r="SSC10" t="s">
        <v>13353</v>
      </c>
      <c r="SSD10" t="s">
        <v>13354</v>
      </c>
      <c r="SSE10" t="s">
        <v>13355</v>
      </c>
      <c r="SSF10" t="s">
        <v>13356</v>
      </c>
      <c r="SSG10" t="s">
        <v>13357</v>
      </c>
      <c r="SSH10" t="s">
        <v>13358</v>
      </c>
      <c r="SSI10" t="s">
        <v>13359</v>
      </c>
      <c r="SSJ10" t="s">
        <v>13360</v>
      </c>
      <c r="SSK10" t="s">
        <v>13361</v>
      </c>
      <c r="SSL10" t="s">
        <v>13362</v>
      </c>
      <c r="SSM10" t="s">
        <v>13363</v>
      </c>
      <c r="SSN10" t="s">
        <v>13364</v>
      </c>
      <c r="SSO10" t="s">
        <v>13365</v>
      </c>
      <c r="SSP10" t="s">
        <v>13366</v>
      </c>
      <c r="SSQ10" t="s">
        <v>13367</v>
      </c>
      <c r="SSR10" t="s">
        <v>13368</v>
      </c>
      <c r="SSS10" t="s">
        <v>13369</v>
      </c>
      <c r="SST10" t="s">
        <v>13370</v>
      </c>
      <c r="SSU10" t="s">
        <v>13371</v>
      </c>
      <c r="SSV10" t="s">
        <v>13372</v>
      </c>
      <c r="SSW10" t="s">
        <v>13373</v>
      </c>
      <c r="SSX10" t="s">
        <v>13374</v>
      </c>
      <c r="SSY10" t="s">
        <v>13375</v>
      </c>
      <c r="SSZ10" t="s">
        <v>13376</v>
      </c>
      <c r="STA10" t="s">
        <v>13377</v>
      </c>
      <c r="STB10" t="s">
        <v>13378</v>
      </c>
      <c r="STC10" t="s">
        <v>13379</v>
      </c>
      <c r="STD10" t="s">
        <v>13380</v>
      </c>
      <c r="STE10" t="s">
        <v>13381</v>
      </c>
      <c r="STF10" t="s">
        <v>13382</v>
      </c>
      <c r="STG10" t="s">
        <v>13383</v>
      </c>
      <c r="STH10" t="s">
        <v>13384</v>
      </c>
      <c r="STI10" t="s">
        <v>13385</v>
      </c>
      <c r="STJ10" t="s">
        <v>13386</v>
      </c>
      <c r="STK10" t="s">
        <v>13387</v>
      </c>
      <c r="STL10" t="s">
        <v>13388</v>
      </c>
      <c r="STM10" t="s">
        <v>13389</v>
      </c>
      <c r="STN10" t="s">
        <v>13390</v>
      </c>
      <c r="STO10" t="s">
        <v>13391</v>
      </c>
      <c r="STP10" t="s">
        <v>13392</v>
      </c>
      <c r="STQ10" t="s">
        <v>13393</v>
      </c>
      <c r="STR10" t="s">
        <v>13394</v>
      </c>
      <c r="STS10" t="s">
        <v>13395</v>
      </c>
      <c r="STT10" t="s">
        <v>13396</v>
      </c>
      <c r="STU10" t="s">
        <v>13397</v>
      </c>
      <c r="STV10" t="s">
        <v>13398</v>
      </c>
      <c r="STW10" t="s">
        <v>13399</v>
      </c>
      <c r="STX10" t="s">
        <v>13400</v>
      </c>
      <c r="STY10" t="s">
        <v>13401</v>
      </c>
      <c r="STZ10" t="s">
        <v>13402</v>
      </c>
      <c r="SUA10" t="s">
        <v>13403</v>
      </c>
      <c r="SUB10" t="s">
        <v>13404</v>
      </c>
      <c r="SUC10" t="s">
        <v>13405</v>
      </c>
      <c r="SUD10" t="s">
        <v>13406</v>
      </c>
      <c r="SUE10" t="s">
        <v>13407</v>
      </c>
      <c r="SUF10" t="s">
        <v>13408</v>
      </c>
      <c r="SUG10" t="s">
        <v>13409</v>
      </c>
      <c r="SUH10" t="s">
        <v>13410</v>
      </c>
      <c r="SUI10" t="s">
        <v>13411</v>
      </c>
      <c r="SUJ10" t="s">
        <v>13412</v>
      </c>
      <c r="SUK10" t="s">
        <v>13413</v>
      </c>
      <c r="SUL10" t="s">
        <v>13414</v>
      </c>
      <c r="SUM10" t="s">
        <v>13415</v>
      </c>
      <c r="SUN10" t="s">
        <v>13416</v>
      </c>
      <c r="SUO10" t="s">
        <v>13417</v>
      </c>
      <c r="SUP10" t="s">
        <v>13418</v>
      </c>
      <c r="SUQ10" t="s">
        <v>13419</v>
      </c>
      <c r="SUR10" t="s">
        <v>13420</v>
      </c>
      <c r="SUS10" t="s">
        <v>13421</v>
      </c>
      <c r="SUT10" t="s">
        <v>13422</v>
      </c>
      <c r="SUU10" t="s">
        <v>13423</v>
      </c>
      <c r="SUV10" t="s">
        <v>13424</v>
      </c>
      <c r="SUW10" t="s">
        <v>13425</v>
      </c>
      <c r="SUX10" t="s">
        <v>13426</v>
      </c>
      <c r="SUY10" t="s">
        <v>13427</v>
      </c>
      <c r="SUZ10" t="s">
        <v>13428</v>
      </c>
      <c r="SVA10" t="s">
        <v>13429</v>
      </c>
      <c r="SVB10" t="s">
        <v>13430</v>
      </c>
      <c r="SVC10" t="s">
        <v>13431</v>
      </c>
      <c r="SVD10" t="s">
        <v>13432</v>
      </c>
      <c r="SVE10" t="s">
        <v>13433</v>
      </c>
      <c r="SVF10" t="s">
        <v>13434</v>
      </c>
      <c r="SVG10" t="s">
        <v>13435</v>
      </c>
      <c r="SVH10" t="s">
        <v>13436</v>
      </c>
      <c r="SVI10" t="s">
        <v>13437</v>
      </c>
      <c r="SVJ10" t="s">
        <v>13438</v>
      </c>
      <c r="SVK10" t="s">
        <v>13439</v>
      </c>
      <c r="SVL10" t="s">
        <v>13440</v>
      </c>
      <c r="SVM10" t="s">
        <v>13441</v>
      </c>
      <c r="SVN10" t="s">
        <v>13442</v>
      </c>
      <c r="SVO10" t="s">
        <v>13443</v>
      </c>
      <c r="SVP10" t="s">
        <v>13444</v>
      </c>
      <c r="SVQ10" t="s">
        <v>13445</v>
      </c>
      <c r="SVR10" t="s">
        <v>13446</v>
      </c>
      <c r="SVS10" t="s">
        <v>13447</v>
      </c>
      <c r="SVT10" t="s">
        <v>13448</v>
      </c>
      <c r="SVU10" t="s">
        <v>13449</v>
      </c>
      <c r="SVV10" t="s">
        <v>13450</v>
      </c>
      <c r="SVW10" t="s">
        <v>13451</v>
      </c>
      <c r="SVX10" t="s">
        <v>13452</v>
      </c>
      <c r="SVY10" t="s">
        <v>13453</v>
      </c>
      <c r="SVZ10" t="s">
        <v>13454</v>
      </c>
      <c r="SWA10" t="s">
        <v>13455</v>
      </c>
      <c r="SWB10" t="s">
        <v>13456</v>
      </c>
      <c r="SWC10" t="s">
        <v>13457</v>
      </c>
      <c r="SWD10" t="s">
        <v>13458</v>
      </c>
      <c r="SWE10" t="s">
        <v>13459</v>
      </c>
      <c r="SWF10" t="s">
        <v>13460</v>
      </c>
      <c r="SWG10" t="s">
        <v>13461</v>
      </c>
      <c r="SWH10" t="s">
        <v>13462</v>
      </c>
      <c r="SWI10" t="s">
        <v>13463</v>
      </c>
      <c r="SWJ10" t="s">
        <v>13464</v>
      </c>
      <c r="SWK10" t="s">
        <v>13465</v>
      </c>
      <c r="SWL10" t="s">
        <v>13466</v>
      </c>
      <c r="SWM10" t="s">
        <v>13467</v>
      </c>
      <c r="SWN10" t="s">
        <v>13468</v>
      </c>
      <c r="SWO10" t="s">
        <v>13469</v>
      </c>
      <c r="SWP10" t="s">
        <v>13470</v>
      </c>
      <c r="SWQ10" t="s">
        <v>13471</v>
      </c>
      <c r="SWR10" t="s">
        <v>13472</v>
      </c>
      <c r="SWS10" t="s">
        <v>13473</v>
      </c>
      <c r="SWT10" t="s">
        <v>13474</v>
      </c>
      <c r="SWU10" t="s">
        <v>13475</v>
      </c>
      <c r="SWV10" t="s">
        <v>13476</v>
      </c>
      <c r="SWW10" t="s">
        <v>13477</v>
      </c>
      <c r="SWX10" t="s">
        <v>13478</v>
      </c>
      <c r="SWY10" t="s">
        <v>13479</v>
      </c>
      <c r="SWZ10" t="s">
        <v>13480</v>
      </c>
      <c r="SXA10" t="s">
        <v>13481</v>
      </c>
      <c r="SXB10" t="s">
        <v>13482</v>
      </c>
      <c r="SXC10" t="s">
        <v>13483</v>
      </c>
      <c r="SXD10" t="s">
        <v>13484</v>
      </c>
      <c r="SXE10" t="s">
        <v>13485</v>
      </c>
      <c r="SXF10" t="s">
        <v>13486</v>
      </c>
      <c r="SXG10" t="s">
        <v>13487</v>
      </c>
      <c r="SXH10" t="s">
        <v>13488</v>
      </c>
      <c r="SXI10" t="s">
        <v>13489</v>
      </c>
      <c r="SXJ10" t="s">
        <v>13490</v>
      </c>
      <c r="SXK10" t="s">
        <v>13491</v>
      </c>
      <c r="SXL10" t="s">
        <v>13492</v>
      </c>
      <c r="SXM10" t="s">
        <v>13493</v>
      </c>
      <c r="SXN10" t="s">
        <v>13494</v>
      </c>
      <c r="SXO10" t="s">
        <v>13495</v>
      </c>
      <c r="SXP10" t="s">
        <v>13496</v>
      </c>
      <c r="SXQ10" t="s">
        <v>13497</v>
      </c>
      <c r="SXR10" t="s">
        <v>13498</v>
      </c>
      <c r="SXS10" t="s">
        <v>13499</v>
      </c>
      <c r="SXT10" t="s">
        <v>13500</v>
      </c>
      <c r="SXU10" t="s">
        <v>13501</v>
      </c>
      <c r="SXV10" t="s">
        <v>13502</v>
      </c>
      <c r="SXW10" t="s">
        <v>13503</v>
      </c>
      <c r="SXX10" t="s">
        <v>13504</v>
      </c>
      <c r="SXY10" t="s">
        <v>13505</v>
      </c>
      <c r="SXZ10" t="s">
        <v>13506</v>
      </c>
      <c r="SYA10" t="s">
        <v>13507</v>
      </c>
      <c r="SYB10" t="s">
        <v>13508</v>
      </c>
      <c r="SYC10" t="s">
        <v>13509</v>
      </c>
      <c r="SYD10" t="s">
        <v>13510</v>
      </c>
      <c r="SYE10" t="s">
        <v>13511</v>
      </c>
      <c r="SYF10" t="s">
        <v>13512</v>
      </c>
      <c r="SYG10" t="s">
        <v>13513</v>
      </c>
      <c r="SYH10" t="s">
        <v>13514</v>
      </c>
      <c r="SYI10" t="s">
        <v>13515</v>
      </c>
      <c r="SYJ10" t="s">
        <v>13516</v>
      </c>
      <c r="SYK10" t="s">
        <v>13517</v>
      </c>
      <c r="SYL10" t="s">
        <v>13518</v>
      </c>
      <c r="SYM10" t="s">
        <v>13519</v>
      </c>
      <c r="SYN10" t="s">
        <v>13520</v>
      </c>
      <c r="SYO10" t="s">
        <v>13521</v>
      </c>
      <c r="SYP10" t="s">
        <v>13522</v>
      </c>
      <c r="SYQ10" t="s">
        <v>13523</v>
      </c>
      <c r="SYR10" t="s">
        <v>13524</v>
      </c>
      <c r="SYS10" t="s">
        <v>13525</v>
      </c>
      <c r="SYT10" t="s">
        <v>13526</v>
      </c>
      <c r="SYU10" t="s">
        <v>13527</v>
      </c>
      <c r="SYV10" t="s">
        <v>13528</v>
      </c>
      <c r="SYW10" t="s">
        <v>13529</v>
      </c>
      <c r="SYX10" t="s">
        <v>13530</v>
      </c>
      <c r="SYY10" t="s">
        <v>13531</v>
      </c>
      <c r="SYZ10" t="s">
        <v>13532</v>
      </c>
      <c r="SZA10" t="s">
        <v>13533</v>
      </c>
      <c r="SZB10" t="s">
        <v>13534</v>
      </c>
      <c r="SZC10" t="s">
        <v>13535</v>
      </c>
      <c r="SZD10" t="s">
        <v>13536</v>
      </c>
      <c r="SZE10" t="s">
        <v>13537</v>
      </c>
      <c r="SZF10" t="s">
        <v>13538</v>
      </c>
      <c r="SZG10" t="s">
        <v>13539</v>
      </c>
      <c r="SZH10" t="s">
        <v>13540</v>
      </c>
      <c r="SZI10" t="s">
        <v>13541</v>
      </c>
      <c r="SZJ10" t="s">
        <v>13542</v>
      </c>
      <c r="SZK10" t="s">
        <v>13543</v>
      </c>
      <c r="SZL10" t="s">
        <v>13544</v>
      </c>
      <c r="SZM10" t="s">
        <v>13545</v>
      </c>
      <c r="SZN10" t="s">
        <v>13546</v>
      </c>
      <c r="SZO10" t="s">
        <v>13547</v>
      </c>
      <c r="SZP10" t="s">
        <v>13548</v>
      </c>
      <c r="SZQ10" t="s">
        <v>13549</v>
      </c>
      <c r="SZR10" t="s">
        <v>13550</v>
      </c>
      <c r="SZS10" t="s">
        <v>13551</v>
      </c>
      <c r="SZT10" t="s">
        <v>13552</v>
      </c>
      <c r="SZU10" t="s">
        <v>13553</v>
      </c>
      <c r="SZV10" t="s">
        <v>13554</v>
      </c>
      <c r="SZW10" t="s">
        <v>13555</v>
      </c>
      <c r="SZX10" t="s">
        <v>13556</v>
      </c>
      <c r="SZY10" t="s">
        <v>13557</v>
      </c>
      <c r="SZZ10" t="s">
        <v>13558</v>
      </c>
      <c r="TAA10" t="s">
        <v>13559</v>
      </c>
      <c r="TAB10" t="s">
        <v>13560</v>
      </c>
      <c r="TAC10" t="s">
        <v>13561</v>
      </c>
      <c r="TAD10" t="s">
        <v>13562</v>
      </c>
      <c r="TAE10" t="s">
        <v>13563</v>
      </c>
      <c r="TAF10" t="s">
        <v>13564</v>
      </c>
      <c r="TAG10" t="s">
        <v>13565</v>
      </c>
      <c r="TAH10" t="s">
        <v>13566</v>
      </c>
      <c r="TAI10" t="s">
        <v>13567</v>
      </c>
      <c r="TAJ10" t="s">
        <v>13568</v>
      </c>
      <c r="TAK10" t="s">
        <v>13569</v>
      </c>
      <c r="TAL10" t="s">
        <v>13570</v>
      </c>
      <c r="TAM10" t="s">
        <v>13571</v>
      </c>
      <c r="TAN10" t="s">
        <v>13572</v>
      </c>
      <c r="TAO10" t="s">
        <v>13573</v>
      </c>
      <c r="TAP10" t="s">
        <v>13574</v>
      </c>
      <c r="TAQ10" t="s">
        <v>13575</v>
      </c>
      <c r="TAR10" t="s">
        <v>13576</v>
      </c>
      <c r="TAS10" t="s">
        <v>13577</v>
      </c>
      <c r="TAT10" t="s">
        <v>13578</v>
      </c>
      <c r="TAU10" t="s">
        <v>13579</v>
      </c>
      <c r="TAV10" t="s">
        <v>13580</v>
      </c>
      <c r="TAW10" t="s">
        <v>13581</v>
      </c>
      <c r="TAX10" t="s">
        <v>13582</v>
      </c>
      <c r="TAY10" t="s">
        <v>13583</v>
      </c>
      <c r="TAZ10" t="s">
        <v>13584</v>
      </c>
      <c r="TBA10" t="s">
        <v>13585</v>
      </c>
      <c r="TBB10" t="s">
        <v>13586</v>
      </c>
      <c r="TBC10" t="s">
        <v>13587</v>
      </c>
      <c r="TBD10" t="s">
        <v>13588</v>
      </c>
      <c r="TBE10" t="s">
        <v>13589</v>
      </c>
      <c r="TBF10" t="s">
        <v>13590</v>
      </c>
      <c r="TBG10" t="s">
        <v>13591</v>
      </c>
      <c r="TBH10" t="s">
        <v>13592</v>
      </c>
      <c r="TBI10" t="s">
        <v>13593</v>
      </c>
      <c r="TBJ10" t="s">
        <v>13594</v>
      </c>
      <c r="TBK10" t="s">
        <v>13595</v>
      </c>
      <c r="TBL10" t="s">
        <v>13596</v>
      </c>
      <c r="TBM10" t="s">
        <v>13597</v>
      </c>
      <c r="TBN10" t="s">
        <v>13598</v>
      </c>
      <c r="TBO10" t="s">
        <v>13599</v>
      </c>
      <c r="TBP10" t="s">
        <v>13600</v>
      </c>
      <c r="TBQ10" t="s">
        <v>13601</v>
      </c>
      <c r="TBR10" t="s">
        <v>13602</v>
      </c>
      <c r="TBS10" t="s">
        <v>13603</v>
      </c>
      <c r="TBT10" t="s">
        <v>13604</v>
      </c>
      <c r="TBU10" t="s">
        <v>13605</v>
      </c>
      <c r="TBV10" t="s">
        <v>13606</v>
      </c>
      <c r="TBW10" t="s">
        <v>13607</v>
      </c>
      <c r="TBX10" t="s">
        <v>13608</v>
      </c>
      <c r="TBY10" t="s">
        <v>13609</v>
      </c>
      <c r="TBZ10" t="s">
        <v>13610</v>
      </c>
      <c r="TCA10" t="s">
        <v>13611</v>
      </c>
      <c r="TCB10" t="s">
        <v>13612</v>
      </c>
      <c r="TCC10" t="s">
        <v>13613</v>
      </c>
      <c r="TCD10" t="s">
        <v>13614</v>
      </c>
      <c r="TCE10" t="s">
        <v>13615</v>
      </c>
      <c r="TCF10" t="s">
        <v>13616</v>
      </c>
      <c r="TCG10" t="s">
        <v>13617</v>
      </c>
      <c r="TCH10" t="s">
        <v>13618</v>
      </c>
      <c r="TCI10" t="s">
        <v>13619</v>
      </c>
      <c r="TCJ10" t="s">
        <v>13620</v>
      </c>
      <c r="TCK10" t="s">
        <v>13621</v>
      </c>
      <c r="TCL10" t="s">
        <v>13622</v>
      </c>
      <c r="TCM10" t="s">
        <v>13623</v>
      </c>
      <c r="TCN10" t="s">
        <v>13624</v>
      </c>
      <c r="TCO10" t="s">
        <v>13625</v>
      </c>
      <c r="TCP10" t="s">
        <v>13626</v>
      </c>
      <c r="TCQ10" t="s">
        <v>13627</v>
      </c>
      <c r="TCR10" t="s">
        <v>13628</v>
      </c>
      <c r="TCS10" t="s">
        <v>13629</v>
      </c>
      <c r="TCT10" t="s">
        <v>13630</v>
      </c>
      <c r="TCU10" t="s">
        <v>13631</v>
      </c>
      <c r="TCV10" t="s">
        <v>13632</v>
      </c>
      <c r="TCW10" t="s">
        <v>13633</v>
      </c>
      <c r="TCX10" t="s">
        <v>13634</v>
      </c>
      <c r="TCY10" t="s">
        <v>13635</v>
      </c>
      <c r="TCZ10" t="s">
        <v>13636</v>
      </c>
      <c r="TDA10" t="s">
        <v>13637</v>
      </c>
      <c r="TDB10" t="s">
        <v>13638</v>
      </c>
      <c r="TDC10" t="s">
        <v>13639</v>
      </c>
      <c r="TDD10" t="s">
        <v>13640</v>
      </c>
      <c r="TDE10" t="s">
        <v>13641</v>
      </c>
      <c r="TDF10" t="s">
        <v>13642</v>
      </c>
      <c r="TDG10" t="s">
        <v>13643</v>
      </c>
      <c r="TDH10" t="s">
        <v>13644</v>
      </c>
      <c r="TDI10" t="s">
        <v>13645</v>
      </c>
      <c r="TDJ10" t="s">
        <v>13646</v>
      </c>
      <c r="TDK10" t="s">
        <v>13647</v>
      </c>
      <c r="TDL10" t="s">
        <v>13648</v>
      </c>
      <c r="TDM10" t="s">
        <v>13649</v>
      </c>
      <c r="TDN10" t="s">
        <v>13650</v>
      </c>
      <c r="TDO10" t="s">
        <v>13651</v>
      </c>
      <c r="TDP10" t="s">
        <v>13652</v>
      </c>
      <c r="TDQ10" t="s">
        <v>13653</v>
      </c>
      <c r="TDR10" t="s">
        <v>13654</v>
      </c>
      <c r="TDS10" t="s">
        <v>13655</v>
      </c>
      <c r="TDT10" t="s">
        <v>13656</v>
      </c>
      <c r="TDU10" t="s">
        <v>13657</v>
      </c>
      <c r="TDV10" t="s">
        <v>13658</v>
      </c>
      <c r="TDW10" t="s">
        <v>13659</v>
      </c>
      <c r="TDX10" t="s">
        <v>13660</v>
      </c>
      <c r="TDY10" t="s">
        <v>13661</v>
      </c>
      <c r="TDZ10" t="s">
        <v>13662</v>
      </c>
      <c r="TEA10" t="s">
        <v>13663</v>
      </c>
      <c r="TEB10" t="s">
        <v>13664</v>
      </c>
      <c r="TEC10" t="s">
        <v>13665</v>
      </c>
      <c r="TED10" t="s">
        <v>13666</v>
      </c>
      <c r="TEE10" t="s">
        <v>13667</v>
      </c>
      <c r="TEF10" t="s">
        <v>13668</v>
      </c>
      <c r="TEG10" t="s">
        <v>13669</v>
      </c>
      <c r="TEH10" t="s">
        <v>13670</v>
      </c>
      <c r="TEI10" t="s">
        <v>13671</v>
      </c>
      <c r="TEJ10" t="s">
        <v>13672</v>
      </c>
      <c r="TEK10" t="s">
        <v>13673</v>
      </c>
      <c r="TEL10" t="s">
        <v>13674</v>
      </c>
      <c r="TEM10" t="s">
        <v>13675</v>
      </c>
      <c r="TEN10" t="s">
        <v>13676</v>
      </c>
      <c r="TEO10" t="s">
        <v>13677</v>
      </c>
      <c r="TEP10" t="s">
        <v>13678</v>
      </c>
      <c r="TEQ10" t="s">
        <v>13679</v>
      </c>
      <c r="TER10" t="s">
        <v>13680</v>
      </c>
      <c r="TES10" t="s">
        <v>13681</v>
      </c>
      <c r="TET10" t="s">
        <v>13682</v>
      </c>
      <c r="TEU10" t="s">
        <v>13683</v>
      </c>
      <c r="TEV10" t="s">
        <v>13684</v>
      </c>
      <c r="TEW10" t="s">
        <v>13685</v>
      </c>
      <c r="TEX10" t="s">
        <v>13686</v>
      </c>
      <c r="TEY10" t="s">
        <v>13687</v>
      </c>
      <c r="TEZ10" t="s">
        <v>13688</v>
      </c>
      <c r="TFA10" t="s">
        <v>13689</v>
      </c>
      <c r="TFB10" t="s">
        <v>13690</v>
      </c>
      <c r="TFC10" t="s">
        <v>13691</v>
      </c>
      <c r="TFD10" t="s">
        <v>13692</v>
      </c>
      <c r="TFE10" t="s">
        <v>13693</v>
      </c>
      <c r="TFF10" t="s">
        <v>13694</v>
      </c>
      <c r="TFG10" t="s">
        <v>13695</v>
      </c>
      <c r="TFH10" t="s">
        <v>13696</v>
      </c>
      <c r="TFI10" t="s">
        <v>13697</v>
      </c>
      <c r="TFJ10" t="s">
        <v>13698</v>
      </c>
      <c r="TFK10" t="s">
        <v>13699</v>
      </c>
      <c r="TFL10" t="s">
        <v>13700</v>
      </c>
      <c r="TFM10" t="s">
        <v>13701</v>
      </c>
      <c r="TFN10" t="s">
        <v>13702</v>
      </c>
      <c r="TFO10" t="s">
        <v>13703</v>
      </c>
      <c r="TFP10" t="s">
        <v>13704</v>
      </c>
      <c r="TFQ10" t="s">
        <v>13705</v>
      </c>
      <c r="TFR10" t="s">
        <v>13706</v>
      </c>
      <c r="TFS10" t="s">
        <v>13707</v>
      </c>
      <c r="TFT10" t="s">
        <v>13708</v>
      </c>
      <c r="TFU10" t="s">
        <v>13709</v>
      </c>
      <c r="TFV10" t="s">
        <v>13710</v>
      </c>
      <c r="TFW10" t="s">
        <v>13711</v>
      </c>
      <c r="TFX10" t="s">
        <v>13712</v>
      </c>
      <c r="TFY10" t="s">
        <v>13713</v>
      </c>
      <c r="TFZ10" t="s">
        <v>13714</v>
      </c>
      <c r="TGA10" t="s">
        <v>13715</v>
      </c>
      <c r="TGB10" t="s">
        <v>13716</v>
      </c>
      <c r="TGC10" t="s">
        <v>13717</v>
      </c>
      <c r="TGD10" t="s">
        <v>13718</v>
      </c>
      <c r="TGE10" t="s">
        <v>13719</v>
      </c>
      <c r="TGF10" t="s">
        <v>13720</v>
      </c>
      <c r="TGG10" t="s">
        <v>13721</v>
      </c>
      <c r="TGH10" t="s">
        <v>13722</v>
      </c>
      <c r="TGI10" t="s">
        <v>13723</v>
      </c>
      <c r="TGJ10" t="s">
        <v>13724</v>
      </c>
      <c r="TGK10" t="s">
        <v>13725</v>
      </c>
      <c r="TGL10" t="s">
        <v>13726</v>
      </c>
      <c r="TGM10" t="s">
        <v>13727</v>
      </c>
      <c r="TGN10" t="s">
        <v>13728</v>
      </c>
      <c r="TGO10" t="s">
        <v>13729</v>
      </c>
      <c r="TGP10" t="s">
        <v>13730</v>
      </c>
      <c r="TGQ10" t="s">
        <v>13731</v>
      </c>
      <c r="TGR10" t="s">
        <v>13732</v>
      </c>
      <c r="TGS10" t="s">
        <v>13733</v>
      </c>
      <c r="TGT10" t="s">
        <v>13734</v>
      </c>
      <c r="TGU10" t="s">
        <v>13735</v>
      </c>
      <c r="TGV10" t="s">
        <v>13736</v>
      </c>
      <c r="TGW10" t="s">
        <v>13737</v>
      </c>
      <c r="TGX10" t="s">
        <v>13738</v>
      </c>
      <c r="TGY10" t="s">
        <v>13739</v>
      </c>
      <c r="TGZ10" t="s">
        <v>13740</v>
      </c>
      <c r="THA10" t="s">
        <v>13741</v>
      </c>
      <c r="THB10" t="s">
        <v>13742</v>
      </c>
      <c r="THC10" t="s">
        <v>13743</v>
      </c>
      <c r="THD10" t="s">
        <v>13744</v>
      </c>
      <c r="THE10" t="s">
        <v>13745</v>
      </c>
      <c r="THF10" t="s">
        <v>13746</v>
      </c>
      <c r="THG10" t="s">
        <v>13747</v>
      </c>
      <c r="THH10" t="s">
        <v>13748</v>
      </c>
      <c r="THI10" t="s">
        <v>13749</v>
      </c>
      <c r="THJ10" t="s">
        <v>13750</v>
      </c>
      <c r="THK10" t="s">
        <v>13751</v>
      </c>
      <c r="THL10" t="s">
        <v>13752</v>
      </c>
      <c r="THM10" t="s">
        <v>13753</v>
      </c>
      <c r="THN10" t="s">
        <v>13754</v>
      </c>
      <c r="THO10" t="s">
        <v>13755</v>
      </c>
      <c r="THP10" t="s">
        <v>13756</v>
      </c>
      <c r="THQ10" t="s">
        <v>13757</v>
      </c>
      <c r="THR10" t="s">
        <v>13758</v>
      </c>
      <c r="THS10" t="s">
        <v>13759</v>
      </c>
      <c r="THT10" t="s">
        <v>13760</v>
      </c>
      <c r="THU10" t="s">
        <v>13761</v>
      </c>
      <c r="THV10" t="s">
        <v>13762</v>
      </c>
      <c r="THW10" t="s">
        <v>13763</v>
      </c>
      <c r="THX10" t="s">
        <v>13764</v>
      </c>
      <c r="THY10" t="s">
        <v>13765</v>
      </c>
      <c r="THZ10" t="s">
        <v>13766</v>
      </c>
      <c r="TIA10" t="s">
        <v>13767</v>
      </c>
      <c r="TIB10" t="s">
        <v>13768</v>
      </c>
      <c r="TIC10" t="s">
        <v>13769</v>
      </c>
      <c r="TID10" t="s">
        <v>13770</v>
      </c>
      <c r="TIE10" t="s">
        <v>13771</v>
      </c>
      <c r="TIF10" t="s">
        <v>13772</v>
      </c>
      <c r="TIG10" t="s">
        <v>13773</v>
      </c>
      <c r="TIH10" t="s">
        <v>13774</v>
      </c>
      <c r="TII10" t="s">
        <v>13775</v>
      </c>
      <c r="TIJ10" t="s">
        <v>13776</v>
      </c>
      <c r="TIK10" t="s">
        <v>13777</v>
      </c>
      <c r="TIL10" t="s">
        <v>13778</v>
      </c>
      <c r="TIM10" t="s">
        <v>13779</v>
      </c>
      <c r="TIN10" t="s">
        <v>13780</v>
      </c>
      <c r="TIO10" t="s">
        <v>13781</v>
      </c>
      <c r="TIP10" t="s">
        <v>13782</v>
      </c>
      <c r="TIQ10" t="s">
        <v>13783</v>
      </c>
      <c r="TIR10" t="s">
        <v>13784</v>
      </c>
      <c r="TIS10" t="s">
        <v>13785</v>
      </c>
      <c r="TIT10" t="s">
        <v>13786</v>
      </c>
      <c r="TIU10" t="s">
        <v>13787</v>
      </c>
      <c r="TIV10" t="s">
        <v>13788</v>
      </c>
      <c r="TIW10" t="s">
        <v>13789</v>
      </c>
      <c r="TIX10" t="s">
        <v>13790</v>
      </c>
      <c r="TIY10" t="s">
        <v>13791</v>
      </c>
      <c r="TIZ10" t="s">
        <v>13792</v>
      </c>
      <c r="TJA10" t="s">
        <v>13793</v>
      </c>
      <c r="TJB10" t="s">
        <v>13794</v>
      </c>
      <c r="TJC10" t="s">
        <v>13795</v>
      </c>
      <c r="TJD10" t="s">
        <v>13796</v>
      </c>
      <c r="TJE10" t="s">
        <v>13797</v>
      </c>
      <c r="TJF10" t="s">
        <v>13798</v>
      </c>
      <c r="TJG10" t="s">
        <v>13799</v>
      </c>
      <c r="TJH10" t="s">
        <v>13800</v>
      </c>
      <c r="TJI10" t="s">
        <v>13801</v>
      </c>
      <c r="TJJ10" t="s">
        <v>13802</v>
      </c>
      <c r="TJK10" t="s">
        <v>13803</v>
      </c>
      <c r="TJL10" t="s">
        <v>13804</v>
      </c>
      <c r="TJM10" t="s">
        <v>13805</v>
      </c>
      <c r="TJN10" t="s">
        <v>13806</v>
      </c>
      <c r="TJO10" t="s">
        <v>13807</v>
      </c>
      <c r="TJP10" t="s">
        <v>13808</v>
      </c>
      <c r="TJQ10" t="s">
        <v>13809</v>
      </c>
      <c r="TJR10" t="s">
        <v>13810</v>
      </c>
      <c r="TJS10" t="s">
        <v>13811</v>
      </c>
      <c r="TJT10" t="s">
        <v>13812</v>
      </c>
      <c r="TJU10" t="s">
        <v>13813</v>
      </c>
      <c r="TJV10" t="s">
        <v>13814</v>
      </c>
      <c r="TJW10" t="s">
        <v>13815</v>
      </c>
      <c r="TJX10" t="s">
        <v>13816</v>
      </c>
      <c r="TJY10" t="s">
        <v>13817</v>
      </c>
      <c r="TJZ10" t="s">
        <v>13818</v>
      </c>
      <c r="TKA10" t="s">
        <v>13819</v>
      </c>
      <c r="TKB10" t="s">
        <v>13820</v>
      </c>
      <c r="TKC10" t="s">
        <v>13821</v>
      </c>
      <c r="TKD10" t="s">
        <v>13822</v>
      </c>
      <c r="TKE10" t="s">
        <v>13823</v>
      </c>
      <c r="TKF10" t="s">
        <v>13824</v>
      </c>
      <c r="TKG10" t="s">
        <v>13825</v>
      </c>
      <c r="TKH10" t="s">
        <v>13826</v>
      </c>
      <c r="TKI10" t="s">
        <v>13827</v>
      </c>
      <c r="TKJ10" t="s">
        <v>13828</v>
      </c>
      <c r="TKK10" t="s">
        <v>13829</v>
      </c>
      <c r="TKL10" t="s">
        <v>13830</v>
      </c>
      <c r="TKM10" t="s">
        <v>13831</v>
      </c>
      <c r="TKN10" t="s">
        <v>13832</v>
      </c>
      <c r="TKO10" t="s">
        <v>13833</v>
      </c>
      <c r="TKP10" t="s">
        <v>13834</v>
      </c>
      <c r="TKQ10" t="s">
        <v>13835</v>
      </c>
      <c r="TKR10" t="s">
        <v>13836</v>
      </c>
      <c r="TKS10" t="s">
        <v>13837</v>
      </c>
      <c r="TKT10" t="s">
        <v>13838</v>
      </c>
      <c r="TKU10" t="s">
        <v>13839</v>
      </c>
      <c r="TKV10" t="s">
        <v>13840</v>
      </c>
      <c r="TKW10" t="s">
        <v>13841</v>
      </c>
      <c r="TKX10" t="s">
        <v>13842</v>
      </c>
      <c r="TKY10" t="s">
        <v>13843</v>
      </c>
      <c r="TKZ10" t="s">
        <v>13844</v>
      </c>
      <c r="TLA10" t="s">
        <v>13845</v>
      </c>
      <c r="TLB10" t="s">
        <v>13846</v>
      </c>
      <c r="TLC10" t="s">
        <v>13847</v>
      </c>
      <c r="TLD10" t="s">
        <v>13848</v>
      </c>
      <c r="TLE10" t="s">
        <v>13849</v>
      </c>
      <c r="TLF10" t="s">
        <v>13850</v>
      </c>
      <c r="TLG10" t="s">
        <v>13851</v>
      </c>
      <c r="TLH10" t="s">
        <v>13852</v>
      </c>
      <c r="TLI10" t="s">
        <v>13853</v>
      </c>
      <c r="TLJ10" t="s">
        <v>13854</v>
      </c>
      <c r="TLK10" t="s">
        <v>13855</v>
      </c>
      <c r="TLL10" t="s">
        <v>13856</v>
      </c>
      <c r="TLM10" t="s">
        <v>13857</v>
      </c>
      <c r="TLN10" t="s">
        <v>13858</v>
      </c>
      <c r="TLO10" t="s">
        <v>13859</v>
      </c>
      <c r="TLP10" t="s">
        <v>13860</v>
      </c>
      <c r="TLQ10" t="s">
        <v>13861</v>
      </c>
      <c r="TLR10" t="s">
        <v>13862</v>
      </c>
      <c r="TLS10" t="s">
        <v>13863</v>
      </c>
      <c r="TLT10" t="s">
        <v>13864</v>
      </c>
      <c r="TLU10" t="s">
        <v>13865</v>
      </c>
      <c r="TLV10" t="s">
        <v>13866</v>
      </c>
      <c r="TLW10" t="s">
        <v>13867</v>
      </c>
      <c r="TLX10" t="s">
        <v>13868</v>
      </c>
      <c r="TLY10" t="s">
        <v>13869</v>
      </c>
      <c r="TLZ10" t="s">
        <v>13870</v>
      </c>
      <c r="TMA10" t="s">
        <v>13871</v>
      </c>
      <c r="TMB10" t="s">
        <v>13872</v>
      </c>
      <c r="TMC10" t="s">
        <v>13873</v>
      </c>
      <c r="TMD10" t="s">
        <v>13874</v>
      </c>
      <c r="TME10" t="s">
        <v>13875</v>
      </c>
      <c r="TMF10" t="s">
        <v>13876</v>
      </c>
      <c r="TMG10" t="s">
        <v>13877</v>
      </c>
      <c r="TMH10" t="s">
        <v>13878</v>
      </c>
      <c r="TMI10" t="s">
        <v>13879</v>
      </c>
      <c r="TMJ10" t="s">
        <v>13880</v>
      </c>
      <c r="TMK10" t="s">
        <v>13881</v>
      </c>
      <c r="TML10" t="s">
        <v>13882</v>
      </c>
      <c r="TMM10" t="s">
        <v>13883</v>
      </c>
      <c r="TMN10" t="s">
        <v>13884</v>
      </c>
      <c r="TMO10" t="s">
        <v>13885</v>
      </c>
      <c r="TMP10" t="s">
        <v>13886</v>
      </c>
      <c r="TMQ10" t="s">
        <v>13887</v>
      </c>
      <c r="TMR10" t="s">
        <v>13888</v>
      </c>
      <c r="TMS10" t="s">
        <v>13889</v>
      </c>
      <c r="TMT10" t="s">
        <v>13890</v>
      </c>
      <c r="TMU10" t="s">
        <v>13891</v>
      </c>
      <c r="TMV10" t="s">
        <v>13892</v>
      </c>
      <c r="TMW10" t="s">
        <v>13893</v>
      </c>
      <c r="TMX10" t="s">
        <v>13894</v>
      </c>
      <c r="TMY10" t="s">
        <v>13895</v>
      </c>
      <c r="TMZ10" t="s">
        <v>13896</v>
      </c>
      <c r="TNA10" t="s">
        <v>13897</v>
      </c>
      <c r="TNB10" t="s">
        <v>13898</v>
      </c>
      <c r="TNC10" t="s">
        <v>13899</v>
      </c>
      <c r="TND10" t="s">
        <v>13900</v>
      </c>
      <c r="TNE10" t="s">
        <v>13901</v>
      </c>
      <c r="TNF10" t="s">
        <v>13902</v>
      </c>
      <c r="TNG10" t="s">
        <v>13903</v>
      </c>
      <c r="TNH10" t="s">
        <v>13904</v>
      </c>
      <c r="TNI10" t="s">
        <v>13905</v>
      </c>
      <c r="TNJ10" t="s">
        <v>13906</v>
      </c>
      <c r="TNK10" t="s">
        <v>13907</v>
      </c>
      <c r="TNL10" t="s">
        <v>13908</v>
      </c>
      <c r="TNM10" t="s">
        <v>13909</v>
      </c>
      <c r="TNN10" t="s">
        <v>13910</v>
      </c>
      <c r="TNO10" t="s">
        <v>13911</v>
      </c>
      <c r="TNP10" t="s">
        <v>13912</v>
      </c>
      <c r="TNQ10" t="s">
        <v>13913</v>
      </c>
      <c r="TNR10" t="s">
        <v>13914</v>
      </c>
      <c r="TNS10" t="s">
        <v>13915</v>
      </c>
      <c r="TNT10" t="s">
        <v>13916</v>
      </c>
      <c r="TNU10" t="s">
        <v>13917</v>
      </c>
      <c r="TNV10" t="s">
        <v>13918</v>
      </c>
      <c r="TNW10" t="s">
        <v>13919</v>
      </c>
      <c r="TNX10" t="s">
        <v>13920</v>
      </c>
      <c r="TNY10" t="s">
        <v>13921</v>
      </c>
      <c r="TNZ10" t="s">
        <v>13922</v>
      </c>
      <c r="TOA10" t="s">
        <v>13923</v>
      </c>
      <c r="TOB10" t="s">
        <v>13924</v>
      </c>
      <c r="TOC10" t="s">
        <v>13925</v>
      </c>
      <c r="TOD10" t="s">
        <v>13926</v>
      </c>
      <c r="TOE10" t="s">
        <v>13927</v>
      </c>
      <c r="TOF10" t="s">
        <v>13928</v>
      </c>
      <c r="TOG10" t="s">
        <v>13929</v>
      </c>
      <c r="TOH10" t="s">
        <v>13930</v>
      </c>
      <c r="TOI10" t="s">
        <v>13931</v>
      </c>
      <c r="TOJ10" t="s">
        <v>13932</v>
      </c>
      <c r="TOK10" t="s">
        <v>13933</v>
      </c>
      <c r="TOL10" t="s">
        <v>13934</v>
      </c>
      <c r="TOM10" t="s">
        <v>13935</v>
      </c>
      <c r="TON10" t="s">
        <v>13936</v>
      </c>
      <c r="TOO10" t="s">
        <v>13937</v>
      </c>
      <c r="TOP10" t="s">
        <v>13938</v>
      </c>
      <c r="TOQ10" t="s">
        <v>13939</v>
      </c>
      <c r="TOR10" t="s">
        <v>13940</v>
      </c>
      <c r="TOS10" t="s">
        <v>13941</v>
      </c>
      <c r="TOT10" t="s">
        <v>13942</v>
      </c>
      <c r="TOU10" t="s">
        <v>13943</v>
      </c>
      <c r="TOV10" t="s">
        <v>13944</v>
      </c>
      <c r="TOW10" t="s">
        <v>13945</v>
      </c>
      <c r="TOX10" t="s">
        <v>13946</v>
      </c>
      <c r="TOY10" t="s">
        <v>13947</v>
      </c>
      <c r="TOZ10" t="s">
        <v>13948</v>
      </c>
      <c r="TPA10" t="s">
        <v>13949</v>
      </c>
      <c r="TPB10" t="s">
        <v>13950</v>
      </c>
      <c r="TPC10" t="s">
        <v>13951</v>
      </c>
      <c r="TPD10" t="s">
        <v>13952</v>
      </c>
      <c r="TPE10" t="s">
        <v>13953</v>
      </c>
      <c r="TPF10" t="s">
        <v>13954</v>
      </c>
      <c r="TPG10" t="s">
        <v>13955</v>
      </c>
      <c r="TPH10" t="s">
        <v>13956</v>
      </c>
      <c r="TPI10" t="s">
        <v>13957</v>
      </c>
      <c r="TPJ10" t="s">
        <v>13958</v>
      </c>
      <c r="TPK10" t="s">
        <v>13959</v>
      </c>
      <c r="TPL10" t="s">
        <v>13960</v>
      </c>
      <c r="TPM10" t="s">
        <v>13961</v>
      </c>
      <c r="TPN10" t="s">
        <v>13962</v>
      </c>
      <c r="TPO10" t="s">
        <v>13963</v>
      </c>
      <c r="TPP10" t="s">
        <v>13964</v>
      </c>
      <c r="TPQ10" t="s">
        <v>13965</v>
      </c>
      <c r="TPR10" t="s">
        <v>13966</v>
      </c>
      <c r="TPS10" t="s">
        <v>13967</v>
      </c>
      <c r="TPT10" t="s">
        <v>13968</v>
      </c>
      <c r="TPU10" t="s">
        <v>13969</v>
      </c>
      <c r="TPV10" t="s">
        <v>13970</v>
      </c>
      <c r="TPW10" t="s">
        <v>13971</v>
      </c>
      <c r="TPX10" t="s">
        <v>13972</v>
      </c>
      <c r="TPY10" t="s">
        <v>13973</v>
      </c>
      <c r="TPZ10" t="s">
        <v>13974</v>
      </c>
      <c r="TQA10" t="s">
        <v>13975</v>
      </c>
      <c r="TQB10" t="s">
        <v>13976</v>
      </c>
      <c r="TQC10" t="s">
        <v>13977</v>
      </c>
      <c r="TQD10" t="s">
        <v>13978</v>
      </c>
      <c r="TQE10" t="s">
        <v>13979</v>
      </c>
      <c r="TQF10" t="s">
        <v>13980</v>
      </c>
      <c r="TQG10" t="s">
        <v>13981</v>
      </c>
      <c r="TQH10" t="s">
        <v>13982</v>
      </c>
      <c r="TQI10" t="s">
        <v>13983</v>
      </c>
      <c r="TQJ10" t="s">
        <v>13984</v>
      </c>
      <c r="TQK10" t="s">
        <v>13985</v>
      </c>
      <c r="TQL10" t="s">
        <v>13986</v>
      </c>
      <c r="TQM10" t="s">
        <v>13987</v>
      </c>
      <c r="TQN10" t="s">
        <v>13988</v>
      </c>
      <c r="TQO10" t="s">
        <v>13989</v>
      </c>
      <c r="TQP10" t="s">
        <v>13990</v>
      </c>
      <c r="TQQ10" t="s">
        <v>13991</v>
      </c>
      <c r="TQR10" t="s">
        <v>13992</v>
      </c>
      <c r="TQS10" t="s">
        <v>13993</v>
      </c>
      <c r="TQT10" t="s">
        <v>13994</v>
      </c>
      <c r="TQU10" t="s">
        <v>13995</v>
      </c>
      <c r="TQV10" t="s">
        <v>13996</v>
      </c>
      <c r="TQW10" t="s">
        <v>13997</v>
      </c>
      <c r="TQX10" t="s">
        <v>13998</v>
      </c>
      <c r="TQY10" t="s">
        <v>13999</v>
      </c>
      <c r="TQZ10" t="s">
        <v>14000</v>
      </c>
      <c r="TRA10" t="s">
        <v>14001</v>
      </c>
      <c r="TRB10" t="s">
        <v>14002</v>
      </c>
      <c r="TRC10" t="s">
        <v>14003</v>
      </c>
      <c r="TRD10" t="s">
        <v>14004</v>
      </c>
      <c r="TRE10" t="s">
        <v>14005</v>
      </c>
      <c r="TRF10" t="s">
        <v>14006</v>
      </c>
      <c r="TRG10" t="s">
        <v>14007</v>
      </c>
      <c r="TRH10" t="s">
        <v>14008</v>
      </c>
      <c r="TRI10" t="s">
        <v>14009</v>
      </c>
      <c r="TRJ10" t="s">
        <v>14010</v>
      </c>
      <c r="TRK10" t="s">
        <v>14011</v>
      </c>
      <c r="TRL10" t="s">
        <v>14012</v>
      </c>
      <c r="TRM10" t="s">
        <v>14013</v>
      </c>
      <c r="TRN10" t="s">
        <v>14014</v>
      </c>
      <c r="TRO10" t="s">
        <v>14015</v>
      </c>
      <c r="TRP10" t="s">
        <v>14016</v>
      </c>
      <c r="TRQ10" t="s">
        <v>14017</v>
      </c>
      <c r="TRR10" t="s">
        <v>14018</v>
      </c>
      <c r="TRS10" t="s">
        <v>14019</v>
      </c>
      <c r="TRT10" t="s">
        <v>14020</v>
      </c>
      <c r="TRU10" t="s">
        <v>14021</v>
      </c>
      <c r="TRV10" t="s">
        <v>14022</v>
      </c>
      <c r="TRW10" t="s">
        <v>14023</v>
      </c>
      <c r="TRX10" t="s">
        <v>14024</v>
      </c>
      <c r="TRY10" t="s">
        <v>14025</v>
      </c>
      <c r="TRZ10" t="s">
        <v>14026</v>
      </c>
      <c r="TSA10" t="s">
        <v>14027</v>
      </c>
      <c r="TSB10" t="s">
        <v>14028</v>
      </c>
      <c r="TSC10" t="s">
        <v>14029</v>
      </c>
      <c r="TSD10" t="s">
        <v>14030</v>
      </c>
      <c r="TSE10" t="s">
        <v>14031</v>
      </c>
      <c r="TSF10" t="s">
        <v>14032</v>
      </c>
      <c r="TSG10" t="s">
        <v>14033</v>
      </c>
      <c r="TSH10" t="s">
        <v>14034</v>
      </c>
      <c r="TSI10" t="s">
        <v>14035</v>
      </c>
      <c r="TSJ10" t="s">
        <v>14036</v>
      </c>
      <c r="TSK10" t="s">
        <v>14037</v>
      </c>
      <c r="TSL10" t="s">
        <v>14038</v>
      </c>
      <c r="TSM10" t="s">
        <v>14039</v>
      </c>
      <c r="TSN10" t="s">
        <v>14040</v>
      </c>
      <c r="TSO10" t="s">
        <v>14041</v>
      </c>
      <c r="TSP10" t="s">
        <v>14042</v>
      </c>
      <c r="TSQ10" t="s">
        <v>14043</v>
      </c>
      <c r="TSR10" t="s">
        <v>14044</v>
      </c>
      <c r="TSS10" t="s">
        <v>14045</v>
      </c>
      <c r="TST10" t="s">
        <v>14046</v>
      </c>
      <c r="TSU10" t="s">
        <v>14047</v>
      </c>
      <c r="TSV10" t="s">
        <v>14048</v>
      </c>
      <c r="TSW10" t="s">
        <v>14049</v>
      </c>
      <c r="TSX10" t="s">
        <v>14050</v>
      </c>
      <c r="TSY10" t="s">
        <v>14051</v>
      </c>
      <c r="TSZ10" t="s">
        <v>14052</v>
      </c>
      <c r="TTA10" t="s">
        <v>14053</v>
      </c>
      <c r="TTB10" t="s">
        <v>14054</v>
      </c>
      <c r="TTC10" t="s">
        <v>14055</v>
      </c>
      <c r="TTD10" t="s">
        <v>14056</v>
      </c>
      <c r="TTE10" t="s">
        <v>14057</v>
      </c>
      <c r="TTF10" t="s">
        <v>14058</v>
      </c>
      <c r="TTG10" t="s">
        <v>14059</v>
      </c>
      <c r="TTH10" t="s">
        <v>14060</v>
      </c>
      <c r="TTI10" t="s">
        <v>14061</v>
      </c>
      <c r="TTJ10" t="s">
        <v>14062</v>
      </c>
      <c r="TTK10" t="s">
        <v>14063</v>
      </c>
      <c r="TTL10" t="s">
        <v>14064</v>
      </c>
      <c r="TTM10" t="s">
        <v>14065</v>
      </c>
      <c r="TTN10" t="s">
        <v>14066</v>
      </c>
      <c r="TTO10" t="s">
        <v>14067</v>
      </c>
      <c r="TTP10" t="s">
        <v>14068</v>
      </c>
      <c r="TTQ10" t="s">
        <v>14069</v>
      </c>
      <c r="TTR10" t="s">
        <v>14070</v>
      </c>
      <c r="TTS10" t="s">
        <v>14071</v>
      </c>
      <c r="TTT10" t="s">
        <v>14072</v>
      </c>
      <c r="TTU10" t="s">
        <v>14073</v>
      </c>
      <c r="TTV10" t="s">
        <v>14074</v>
      </c>
      <c r="TTW10" t="s">
        <v>14075</v>
      </c>
      <c r="TTX10" t="s">
        <v>14076</v>
      </c>
      <c r="TTY10" t="s">
        <v>14077</v>
      </c>
      <c r="TTZ10" t="s">
        <v>14078</v>
      </c>
      <c r="TUA10" t="s">
        <v>14079</v>
      </c>
      <c r="TUB10" t="s">
        <v>14080</v>
      </c>
      <c r="TUC10" t="s">
        <v>14081</v>
      </c>
      <c r="TUD10" t="s">
        <v>14082</v>
      </c>
      <c r="TUE10" t="s">
        <v>14083</v>
      </c>
      <c r="TUF10" t="s">
        <v>14084</v>
      </c>
      <c r="TUG10" t="s">
        <v>14085</v>
      </c>
      <c r="TUH10" t="s">
        <v>14086</v>
      </c>
      <c r="TUI10" t="s">
        <v>14087</v>
      </c>
      <c r="TUJ10" t="s">
        <v>14088</v>
      </c>
      <c r="TUK10" t="s">
        <v>14089</v>
      </c>
      <c r="TUL10" t="s">
        <v>14090</v>
      </c>
      <c r="TUM10" t="s">
        <v>14091</v>
      </c>
      <c r="TUN10" t="s">
        <v>14092</v>
      </c>
      <c r="TUO10" t="s">
        <v>14093</v>
      </c>
      <c r="TUP10" t="s">
        <v>14094</v>
      </c>
      <c r="TUQ10" t="s">
        <v>14095</v>
      </c>
      <c r="TUR10" t="s">
        <v>14096</v>
      </c>
      <c r="TUS10" t="s">
        <v>14097</v>
      </c>
      <c r="TUT10" t="s">
        <v>14098</v>
      </c>
      <c r="TUU10" t="s">
        <v>14099</v>
      </c>
      <c r="TUV10" t="s">
        <v>14100</v>
      </c>
      <c r="TUW10" t="s">
        <v>14101</v>
      </c>
      <c r="TUX10" t="s">
        <v>14102</v>
      </c>
      <c r="TUY10" t="s">
        <v>14103</v>
      </c>
      <c r="TUZ10" t="s">
        <v>14104</v>
      </c>
      <c r="TVA10" t="s">
        <v>14105</v>
      </c>
      <c r="TVB10" t="s">
        <v>14106</v>
      </c>
      <c r="TVC10" t="s">
        <v>14107</v>
      </c>
      <c r="TVD10" t="s">
        <v>14108</v>
      </c>
      <c r="TVE10" t="s">
        <v>14109</v>
      </c>
      <c r="TVF10" t="s">
        <v>14110</v>
      </c>
      <c r="TVG10" t="s">
        <v>14111</v>
      </c>
      <c r="TVH10" t="s">
        <v>14112</v>
      </c>
      <c r="TVI10" t="s">
        <v>14113</v>
      </c>
      <c r="TVJ10" t="s">
        <v>14114</v>
      </c>
      <c r="TVK10" t="s">
        <v>14115</v>
      </c>
      <c r="TVL10" t="s">
        <v>14116</v>
      </c>
      <c r="TVM10" t="s">
        <v>14117</v>
      </c>
      <c r="TVN10" t="s">
        <v>14118</v>
      </c>
      <c r="TVO10" t="s">
        <v>14119</v>
      </c>
      <c r="TVP10" t="s">
        <v>14120</v>
      </c>
      <c r="TVQ10" t="s">
        <v>14121</v>
      </c>
      <c r="TVR10" t="s">
        <v>14122</v>
      </c>
      <c r="TVS10" t="s">
        <v>14123</v>
      </c>
      <c r="TVT10" t="s">
        <v>14124</v>
      </c>
      <c r="TVU10" t="s">
        <v>14125</v>
      </c>
      <c r="TVV10" t="s">
        <v>14126</v>
      </c>
      <c r="TVW10" t="s">
        <v>14127</v>
      </c>
      <c r="TVX10" t="s">
        <v>14128</v>
      </c>
      <c r="TVY10" t="s">
        <v>14129</v>
      </c>
      <c r="TVZ10" t="s">
        <v>14130</v>
      </c>
      <c r="TWA10" t="s">
        <v>14131</v>
      </c>
      <c r="TWB10" t="s">
        <v>14132</v>
      </c>
      <c r="TWC10" t="s">
        <v>14133</v>
      </c>
      <c r="TWD10" t="s">
        <v>14134</v>
      </c>
      <c r="TWE10" t="s">
        <v>14135</v>
      </c>
      <c r="TWF10" t="s">
        <v>14136</v>
      </c>
      <c r="TWG10" t="s">
        <v>14137</v>
      </c>
      <c r="TWH10" t="s">
        <v>14138</v>
      </c>
      <c r="TWI10" t="s">
        <v>14139</v>
      </c>
      <c r="TWJ10" t="s">
        <v>14140</v>
      </c>
      <c r="TWK10" t="s">
        <v>14141</v>
      </c>
      <c r="TWL10" t="s">
        <v>14142</v>
      </c>
      <c r="TWM10" t="s">
        <v>14143</v>
      </c>
      <c r="TWN10" t="s">
        <v>14144</v>
      </c>
      <c r="TWO10" t="s">
        <v>14145</v>
      </c>
      <c r="TWP10" t="s">
        <v>14146</v>
      </c>
      <c r="TWQ10" t="s">
        <v>14147</v>
      </c>
      <c r="TWR10" t="s">
        <v>14148</v>
      </c>
      <c r="TWS10" t="s">
        <v>14149</v>
      </c>
      <c r="TWT10" t="s">
        <v>14150</v>
      </c>
      <c r="TWU10" t="s">
        <v>14151</v>
      </c>
      <c r="TWV10" t="s">
        <v>14152</v>
      </c>
      <c r="TWW10" t="s">
        <v>14153</v>
      </c>
      <c r="TWX10" t="s">
        <v>14154</v>
      </c>
      <c r="TWY10" t="s">
        <v>14155</v>
      </c>
      <c r="TWZ10" t="s">
        <v>14156</v>
      </c>
      <c r="TXA10" t="s">
        <v>14157</v>
      </c>
      <c r="TXB10" t="s">
        <v>14158</v>
      </c>
      <c r="TXC10" t="s">
        <v>14159</v>
      </c>
      <c r="TXD10" t="s">
        <v>14160</v>
      </c>
      <c r="TXE10" t="s">
        <v>14161</v>
      </c>
      <c r="TXF10" t="s">
        <v>14162</v>
      </c>
      <c r="TXG10" t="s">
        <v>14163</v>
      </c>
      <c r="TXH10" t="s">
        <v>14164</v>
      </c>
      <c r="TXI10" t="s">
        <v>14165</v>
      </c>
      <c r="TXJ10" t="s">
        <v>14166</v>
      </c>
      <c r="TXK10" t="s">
        <v>14167</v>
      </c>
      <c r="TXL10" t="s">
        <v>14168</v>
      </c>
      <c r="TXM10" t="s">
        <v>14169</v>
      </c>
      <c r="TXN10" t="s">
        <v>14170</v>
      </c>
      <c r="TXO10" t="s">
        <v>14171</v>
      </c>
      <c r="TXP10" t="s">
        <v>14172</v>
      </c>
      <c r="TXQ10" t="s">
        <v>14173</v>
      </c>
      <c r="TXR10" t="s">
        <v>14174</v>
      </c>
      <c r="TXS10" t="s">
        <v>14175</v>
      </c>
      <c r="TXT10" t="s">
        <v>14176</v>
      </c>
      <c r="TXU10" t="s">
        <v>14177</v>
      </c>
      <c r="TXV10" t="s">
        <v>14178</v>
      </c>
      <c r="TXW10" t="s">
        <v>14179</v>
      </c>
      <c r="TXX10" t="s">
        <v>14180</v>
      </c>
      <c r="TXY10" t="s">
        <v>14181</v>
      </c>
      <c r="TXZ10" t="s">
        <v>14182</v>
      </c>
      <c r="TYA10" t="s">
        <v>14183</v>
      </c>
      <c r="TYB10" t="s">
        <v>14184</v>
      </c>
      <c r="TYC10" t="s">
        <v>14185</v>
      </c>
      <c r="TYD10" t="s">
        <v>14186</v>
      </c>
      <c r="TYE10" t="s">
        <v>14187</v>
      </c>
      <c r="TYF10" t="s">
        <v>14188</v>
      </c>
      <c r="TYG10" t="s">
        <v>14189</v>
      </c>
      <c r="TYH10" t="s">
        <v>14190</v>
      </c>
      <c r="TYI10" t="s">
        <v>14191</v>
      </c>
      <c r="TYJ10" t="s">
        <v>14192</v>
      </c>
      <c r="TYK10" t="s">
        <v>14193</v>
      </c>
      <c r="TYL10" t="s">
        <v>14194</v>
      </c>
      <c r="TYM10" t="s">
        <v>14195</v>
      </c>
      <c r="TYN10" t="s">
        <v>14196</v>
      </c>
      <c r="TYO10" t="s">
        <v>14197</v>
      </c>
      <c r="TYP10" t="s">
        <v>14198</v>
      </c>
      <c r="TYQ10" t="s">
        <v>14199</v>
      </c>
      <c r="TYR10" t="s">
        <v>14200</v>
      </c>
      <c r="TYS10" t="s">
        <v>14201</v>
      </c>
      <c r="TYT10" t="s">
        <v>14202</v>
      </c>
      <c r="TYU10" t="s">
        <v>14203</v>
      </c>
      <c r="TYV10" t="s">
        <v>14204</v>
      </c>
      <c r="TYW10" t="s">
        <v>14205</v>
      </c>
      <c r="TYX10" t="s">
        <v>14206</v>
      </c>
      <c r="TYY10" t="s">
        <v>14207</v>
      </c>
      <c r="TYZ10" t="s">
        <v>14208</v>
      </c>
      <c r="TZA10" t="s">
        <v>14209</v>
      </c>
      <c r="TZB10" t="s">
        <v>14210</v>
      </c>
      <c r="TZC10" t="s">
        <v>14211</v>
      </c>
      <c r="TZD10" t="s">
        <v>14212</v>
      </c>
      <c r="TZE10" t="s">
        <v>14213</v>
      </c>
      <c r="TZF10" t="s">
        <v>14214</v>
      </c>
      <c r="TZG10" t="s">
        <v>14215</v>
      </c>
      <c r="TZH10" t="s">
        <v>14216</v>
      </c>
      <c r="TZI10" t="s">
        <v>14217</v>
      </c>
      <c r="TZJ10" t="s">
        <v>14218</v>
      </c>
      <c r="TZK10" t="s">
        <v>14219</v>
      </c>
      <c r="TZL10" t="s">
        <v>14220</v>
      </c>
      <c r="TZM10" t="s">
        <v>14221</v>
      </c>
      <c r="TZN10" t="s">
        <v>14222</v>
      </c>
      <c r="TZO10" t="s">
        <v>14223</v>
      </c>
      <c r="TZP10" t="s">
        <v>14224</v>
      </c>
      <c r="TZQ10" t="s">
        <v>14225</v>
      </c>
      <c r="TZR10" t="s">
        <v>14226</v>
      </c>
      <c r="TZS10" t="s">
        <v>14227</v>
      </c>
      <c r="TZT10" t="s">
        <v>14228</v>
      </c>
      <c r="TZU10" t="s">
        <v>14229</v>
      </c>
      <c r="TZV10" t="s">
        <v>14230</v>
      </c>
      <c r="TZW10" t="s">
        <v>14231</v>
      </c>
      <c r="TZX10" t="s">
        <v>14232</v>
      </c>
      <c r="TZY10" t="s">
        <v>14233</v>
      </c>
      <c r="TZZ10" t="s">
        <v>14234</v>
      </c>
      <c r="UAA10" t="s">
        <v>14235</v>
      </c>
      <c r="UAB10" t="s">
        <v>14236</v>
      </c>
      <c r="UAC10" t="s">
        <v>14237</v>
      </c>
      <c r="UAD10" t="s">
        <v>14238</v>
      </c>
      <c r="UAE10" t="s">
        <v>14239</v>
      </c>
      <c r="UAF10" t="s">
        <v>14240</v>
      </c>
      <c r="UAG10" t="s">
        <v>14241</v>
      </c>
      <c r="UAH10" t="s">
        <v>14242</v>
      </c>
      <c r="UAI10" t="s">
        <v>14243</v>
      </c>
      <c r="UAJ10" t="s">
        <v>14244</v>
      </c>
      <c r="UAK10" t="s">
        <v>14245</v>
      </c>
      <c r="UAL10" t="s">
        <v>14246</v>
      </c>
      <c r="UAM10" t="s">
        <v>14247</v>
      </c>
      <c r="UAN10" t="s">
        <v>14248</v>
      </c>
      <c r="UAO10" t="s">
        <v>14249</v>
      </c>
      <c r="UAP10" t="s">
        <v>14250</v>
      </c>
      <c r="UAQ10" t="s">
        <v>14251</v>
      </c>
      <c r="UAR10" t="s">
        <v>14252</v>
      </c>
      <c r="UAS10" t="s">
        <v>14253</v>
      </c>
      <c r="UAT10" t="s">
        <v>14254</v>
      </c>
      <c r="UAU10" t="s">
        <v>14255</v>
      </c>
      <c r="UAV10" t="s">
        <v>14256</v>
      </c>
      <c r="UAW10" t="s">
        <v>14257</v>
      </c>
      <c r="UAX10" t="s">
        <v>14258</v>
      </c>
      <c r="UAY10" t="s">
        <v>14259</v>
      </c>
      <c r="UAZ10" t="s">
        <v>14260</v>
      </c>
      <c r="UBA10" t="s">
        <v>14261</v>
      </c>
      <c r="UBB10" t="s">
        <v>14262</v>
      </c>
      <c r="UBC10" t="s">
        <v>14263</v>
      </c>
      <c r="UBD10" t="s">
        <v>14264</v>
      </c>
      <c r="UBE10" t="s">
        <v>14265</v>
      </c>
      <c r="UBF10" t="s">
        <v>14266</v>
      </c>
      <c r="UBG10" t="s">
        <v>14267</v>
      </c>
      <c r="UBH10" t="s">
        <v>14268</v>
      </c>
      <c r="UBI10" t="s">
        <v>14269</v>
      </c>
      <c r="UBJ10" t="s">
        <v>14270</v>
      </c>
      <c r="UBK10" t="s">
        <v>14271</v>
      </c>
      <c r="UBL10" t="s">
        <v>14272</v>
      </c>
      <c r="UBM10" t="s">
        <v>14273</v>
      </c>
      <c r="UBN10" t="s">
        <v>14274</v>
      </c>
      <c r="UBO10" t="s">
        <v>14275</v>
      </c>
      <c r="UBP10" t="s">
        <v>14276</v>
      </c>
      <c r="UBQ10" t="s">
        <v>14277</v>
      </c>
      <c r="UBR10" t="s">
        <v>14278</v>
      </c>
      <c r="UBS10" t="s">
        <v>14279</v>
      </c>
      <c r="UBT10" t="s">
        <v>14280</v>
      </c>
      <c r="UBU10" t="s">
        <v>14281</v>
      </c>
      <c r="UBV10" t="s">
        <v>14282</v>
      </c>
      <c r="UBW10" t="s">
        <v>14283</v>
      </c>
      <c r="UBX10" t="s">
        <v>14284</v>
      </c>
      <c r="UBY10" t="s">
        <v>14285</v>
      </c>
      <c r="UBZ10" t="s">
        <v>14286</v>
      </c>
      <c r="UCA10" t="s">
        <v>14287</v>
      </c>
      <c r="UCB10" t="s">
        <v>14288</v>
      </c>
      <c r="UCC10" t="s">
        <v>14289</v>
      </c>
      <c r="UCD10" t="s">
        <v>14290</v>
      </c>
      <c r="UCE10" t="s">
        <v>14291</v>
      </c>
      <c r="UCF10" t="s">
        <v>14292</v>
      </c>
      <c r="UCG10" t="s">
        <v>14293</v>
      </c>
      <c r="UCH10" t="s">
        <v>14294</v>
      </c>
      <c r="UCI10" t="s">
        <v>14295</v>
      </c>
      <c r="UCJ10" t="s">
        <v>14296</v>
      </c>
      <c r="UCK10" t="s">
        <v>14297</v>
      </c>
      <c r="UCL10" t="s">
        <v>14298</v>
      </c>
      <c r="UCM10" t="s">
        <v>14299</v>
      </c>
      <c r="UCN10" t="s">
        <v>14300</v>
      </c>
      <c r="UCO10" t="s">
        <v>14301</v>
      </c>
      <c r="UCP10" t="s">
        <v>14302</v>
      </c>
      <c r="UCQ10" t="s">
        <v>14303</v>
      </c>
      <c r="UCR10" t="s">
        <v>14304</v>
      </c>
      <c r="UCS10" t="s">
        <v>14305</v>
      </c>
      <c r="UCT10" t="s">
        <v>14306</v>
      </c>
      <c r="UCU10" t="s">
        <v>14307</v>
      </c>
      <c r="UCV10" t="s">
        <v>14308</v>
      </c>
      <c r="UCW10" t="s">
        <v>14309</v>
      </c>
      <c r="UCX10" t="s">
        <v>14310</v>
      </c>
      <c r="UCY10" t="s">
        <v>14311</v>
      </c>
      <c r="UCZ10" t="s">
        <v>14312</v>
      </c>
      <c r="UDA10" t="s">
        <v>14313</v>
      </c>
      <c r="UDB10" t="s">
        <v>14314</v>
      </c>
      <c r="UDC10" t="s">
        <v>14315</v>
      </c>
      <c r="UDD10" t="s">
        <v>14316</v>
      </c>
      <c r="UDE10" t="s">
        <v>14317</v>
      </c>
      <c r="UDF10" t="s">
        <v>14318</v>
      </c>
      <c r="UDG10" t="s">
        <v>14319</v>
      </c>
      <c r="UDH10" t="s">
        <v>14320</v>
      </c>
      <c r="UDI10" t="s">
        <v>14321</v>
      </c>
      <c r="UDJ10" t="s">
        <v>14322</v>
      </c>
      <c r="UDK10" t="s">
        <v>14323</v>
      </c>
      <c r="UDL10" t="s">
        <v>14324</v>
      </c>
      <c r="UDM10" t="s">
        <v>14325</v>
      </c>
      <c r="UDN10" t="s">
        <v>14326</v>
      </c>
      <c r="UDO10" t="s">
        <v>14327</v>
      </c>
      <c r="UDP10" t="s">
        <v>14328</v>
      </c>
      <c r="UDQ10" t="s">
        <v>14329</v>
      </c>
      <c r="UDR10" t="s">
        <v>14330</v>
      </c>
      <c r="UDS10" t="s">
        <v>14331</v>
      </c>
      <c r="UDT10" t="s">
        <v>14332</v>
      </c>
      <c r="UDU10" t="s">
        <v>14333</v>
      </c>
      <c r="UDV10" t="s">
        <v>14334</v>
      </c>
      <c r="UDW10" t="s">
        <v>14335</v>
      </c>
      <c r="UDX10" t="s">
        <v>14336</v>
      </c>
      <c r="UDY10" t="s">
        <v>14337</v>
      </c>
      <c r="UDZ10" t="s">
        <v>14338</v>
      </c>
      <c r="UEA10" t="s">
        <v>14339</v>
      </c>
      <c r="UEB10" t="s">
        <v>14340</v>
      </c>
      <c r="UEC10" t="s">
        <v>14341</v>
      </c>
      <c r="UED10" t="s">
        <v>14342</v>
      </c>
      <c r="UEE10" t="s">
        <v>14343</v>
      </c>
      <c r="UEF10" t="s">
        <v>14344</v>
      </c>
      <c r="UEG10" t="s">
        <v>14345</v>
      </c>
      <c r="UEH10" t="s">
        <v>14346</v>
      </c>
      <c r="UEI10" t="s">
        <v>14347</v>
      </c>
      <c r="UEJ10" t="s">
        <v>14348</v>
      </c>
      <c r="UEK10" t="s">
        <v>14349</v>
      </c>
      <c r="UEL10" t="s">
        <v>14350</v>
      </c>
      <c r="UEM10" t="s">
        <v>14351</v>
      </c>
      <c r="UEN10" t="s">
        <v>14352</v>
      </c>
      <c r="UEO10" t="s">
        <v>14353</v>
      </c>
      <c r="UEP10" t="s">
        <v>14354</v>
      </c>
      <c r="UEQ10" t="s">
        <v>14355</v>
      </c>
      <c r="UER10" t="s">
        <v>14356</v>
      </c>
      <c r="UES10" t="s">
        <v>14357</v>
      </c>
      <c r="UET10" t="s">
        <v>14358</v>
      </c>
      <c r="UEU10" t="s">
        <v>14359</v>
      </c>
      <c r="UEV10" t="s">
        <v>14360</v>
      </c>
      <c r="UEW10" t="s">
        <v>14361</v>
      </c>
      <c r="UEX10" t="s">
        <v>14362</v>
      </c>
      <c r="UEY10" t="s">
        <v>14363</v>
      </c>
      <c r="UEZ10" t="s">
        <v>14364</v>
      </c>
      <c r="UFA10" t="s">
        <v>14365</v>
      </c>
      <c r="UFB10" t="s">
        <v>14366</v>
      </c>
      <c r="UFC10" t="s">
        <v>14367</v>
      </c>
      <c r="UFD10" t="s">
        <v>14368</v>
      </c>
      <c r="UFE10" t="s">
        <v>14369</v>
      </c>
      <c r="UFF10" t="s">
        <v>14370</v>
      </c>
      <c r="UFG10" t="s">
        <v>14371</v>
      </c>
      <c r="UFH10" t="s">
        <v>14372</v>
      </c>
      <c r="UFI10" t="s">
        <v>14373</v>
      </c>
      <c r="UFJ10" t="s">
        <v>14374</v>
      </c>
      <c r="UFK10" t="s">
        <v>14375</v>
      </c>
      <c r="UFL10" t="s">
        <v>14376</v>
      </c>
      <c r="UFM10" t="s">
        <v>14377</v>
      </c>
      <c r="UFN10" t="s">
        <v>14378</v>
      </c>
      <c r="UFO10" t="s">
        <v>14379</v>
      </c>
      <c r="UFP10" t="s">
        <v>14380</v>
      </c>
      <c r="UFQ10" t="s">
        <v>14381</v>
      </c>
      <c r="UFR10" t="s">
        <v>14382</v>
      </c>
      <c r="UFS10" t="s">
        <v>14383</v>
      </c>
      <c r="UFT10" t="s">
        <v>14384</v>
      </c>
      <c r="UFU10" t="s">
        <v>14385</v>
      </c>
      <c r="UFV10" t="s">
        <v>14386</v>
      </c>
      <c r="UFW10" t="s">
        <v>14387</v>
      </c>
      <c r="UFX10" t="s">
        <v>14388</v>
      </c>
      <c r="UFY10" t="s">
        <v>14389</v>
      </c>
      <c r="UFZ10" t="s">
        <v>14390</v>
      </c>
      <c r="UGA10" t="s">
        <v>14391</v>
      </c>
      <c r="UGB10" t="s">
        <v>14392</v>
      </c>
      <c r="UGC10" t="s">
        <v>14393</v>
      </c>
      <c r="UGD10" t="s">
        <v>14394</v>
      </c>
      <c r="UGE10" t="s">
        <v>14395</v>
      </c>
      <c r="UGF10" t="s">
        <v>14396</v>
      </c>
      <c r="UGG10" t="s">
        <v>14397</v>
      </c>
      <c r="UGH10" t="s">
        <v>14398</v>
      </c>
      <c r="UGI10" t="s">
        <v>14399</v>
      </c>
      <c r="UGJ10" t="s">
        <v>14400</v>
      </c>
      <c r="UGK10" t="s">
        <v>14401</v>
      </c>
      <c r="UGL10" t="s">
        <v>14402</v>
      </c>
      <c r="UGM10" t="s">
        <v>14403</v>
      </c>
      <c r="UGN10" t="s">
        <v>14404</v>
      </c>
      <c r="UGO10" t="s">
        <v>14405</v>
      </c>
      <c r="UGP10" t="s">
        <v>14406</v>
      </c>
      <c r="UGQ10" t="s">
        <v>14407</v>
      </c>
      <c r="UGR10" t="s">
        <v>14408</v>
      </c>
      <c r="UGS10" t="s">
        <v>14409</v>
      </c>
      <c r="UGT10" t="s">
        <v>14410</v>
      </c>
      <c r="UGU10" t="s">
        <v>14411</v>
      </c>
      <c r="UGV10" t="s">
        <v>14412</v>
      </c>
      <c r="UGW10" t="s">
        <v>14413</v>
      </c>
      <c r="UGX10" t="s">
        <v>14414</v>
      </c>
      <c r="UGY10" t="s">
        <v>14415</v>
      </c>
      <c r="UGZ10" t="s">
        <v>14416</v>
      </c>
      <c r="UHA10" t="s">
        <v>14417</v>
      </c>
      <c r="UHB10" t="s">
        <v>14418</v>
      </c>
      <c r="UHC10" t="s">
        <v>14419</v>
      </c>
      <c r="UHD10" t="s">
        <v>14420</v>
      </c>
      <c r="UHE10" t="s">
        <v>14421</v>
      </c>
      <c r="UHF10" t="s">
        <v>14422</v>
      </c>
      <c r="UHG10" t="s">
        <v>14423</v>
      </c>
      <c r="UHH10" t="s">
        <v>14424</v>
      </c>
      <c r="UHI10" t="s">
        <v>14425</v>
      </c>
      <c r="UHJ10" t="s">
        <v>14426</v>
      </c>
      <c r="UHK10" t="s">
        <v>14427</v>
      </c>
      <c r="UHL10" t="s">
        <v>14428</v>
      </c>
      <c r="UHM10" t="s">
        <v>14429</v>
      </c>
      <c r="UHN10" t="s">
        <v>14430</v>
      </c>
      <c r="UHO10" t="s">
        <v>14431</v>
      </c>
      <c r="UHP10" t="s">
        <v>14432</v>
      </c>
      <c r="UHQ10" t="s">
        <v>14433</v>
      </c>
      <c r="UHR10" t="s">
        <v>14434</v>
      </c>
      <c r="UHS10" t="s">
        <v>14435</v>
      </c>
      <c r="UHT10" t="s">
        <v>14436</v>
      </c>
      <c r="UHU10" t="s">
        <v>14437</v>
      </c>
      <c r="UHV10" t="s">
        <v>14438</v>
      </c>
      <c r="UHW10" t="s">
        <v>14439</v>
      </c>
      <c r="UHX10" t="s">
        <v>14440</v>
      </c>
      <c r="UHY10" t="s">
        <v>14441</v>
      </c>
      <c r="UHZ10" t="s">
        <v>14442</v>
      </c>
      <c r="UIA10" t="s">
        <v>14443</v>
      </c>
      <c r="UIB10" t="s">
        <v>14444</v>
      </c>
      <c r="UIC10" t="s">
        <v>14445</v>
      </c>
      <c r="UID10" t="s">
        <v>14446</v>
      </c>
      <c r="UIE10" t="s">
        <v>14447</v>
      </c>
      <c r="UIF10" t="s">
        <v>14448</v>
      </c>
      <c r="UIG10" t="s">
        <v>14449</v>
      </c>
      <c r="UIH10" t="s">
        <v>14450</v>
      </c>
      <c r="UII10" t="s">
        <v>14451</v>
      </c>
      <c r="UIJ10" t="s">
        <v>14452</v>
      </c>
      <c r="UIK10" t="s">
        <v>14453</v>
      </c>
      <c r="UIL10" t="s">
        <v>14454</v>
      </c>
      <c r="UIM10" t="s">
        <v>14455</v>
      </c>
      <c r="UIN10" t="s">
        <v>14456</v>
      </c>
      <c r="UIO10" t="s">
        <v>14457</v>
      </c>
      <c r="UIP10" t="s">
        <v>14458</v>
      </c>
      <c r="UIQ10" t="s">
        <v>14459</v>
      </c>
      <c r="UIR10" t="s">
        <v>14460</v>
      </c>
      <c r="UIS10" t="s">
        <v>14461</v>
      </c>
      <c r="UIT10" t="s">
        <v>14462</v>
      </c>
      <c r="UIU10" t="s">
        <v>14463</v>
      </c>
      <c r="UIV10" t="s">
        <v>14464</v>
      </c>
      <c r="UIW10" t="s">
        <v>14465</v>
      </c>
      <c r="UIX10" t="s">
        <v>14466</v>
      </c>
      <c r="UIY10" t="s">
        <v>14467</v>
      </c>
      <c r="UIZ10" t="s">
        <v>14468</v>
      </c>
      <c r="UJA10" t="s">
        <v>14469</v>
      </c>
      <c r="UJB10" t="s">
        <v>14470</v>
      </c>
      <c r="UJC10" t="s">
        <v>14471</v>
      </c>
      <c r="UJD10" t="s">
        <v>14472</v>
      </c>
      <c r="UJE10" t="s">
        <v>14473</v>
      </c>
      <c r="UJF10" t="s">
        <v>14474</v>
      </c>
      <c r="UJG10" t="s">
        <v>14475</v>
      </c>
      <c r="UJH10" t="s">
        <v>14476</v>
      </c>
      <c r="UJI10" t="s">
        <v>14477</v>
      </c>
      <c r="UJJ10" t="s">
        <v>14478</v>
      </c>
      <c r="UJK10" t="s">
        <v>14479</v>
      </c>
      <c r="UJL10" t="s">
        <v>14480</v>
      </c>
      <c r="UJM10" t="s">
        <v>14481</v>
      </c>
      <c r="UJN10" t="s">
        <v>14482</v>
      </c>
      <c r="UJO10" t="s">
        <v>14483</v>
      </c>
      <c r="UJP10" t="s">
        <v>14484</v>
      </c>
      <c r="UJQ10" t="s">
        <v>14485</v>
      </c>
      <c r="UJR10" t="s">
        <v>14486</v>
      </c>
      <c r="UJS10" t="s">
        <v>14487</v>
      </c>
      <c r="UJT10" t="s">
        <v>14488</v>
      </c>
      <c r="UJU10" t="s">
        <v>14489</v>
      </c>
      <c r="UJV10" t="s">
        <v>14490</v>
      </c>
      <c r="UJW10" t="s">
        <v>14491</v>
      </c>
      <c r="UJX10" t="s">
        <v>14492</v>
      </c>
      <c r="UJY10" t="s">
        <v>14493</v>
      </c>
      <c r="UJZ10" t="s">
        <v>14494</v>
      </c>
      <c r="UKA10" t="s">
        <v>14495</v>
      </c>
      <c r="UKB10" t="s">
        <v>14496</v>
      </c>
      <c r="UKC10" t="s">
        <v>14497</v>
      </c>
      <c r="UKD10" t="s">
        <v>14498</v>
      </c>
      <c r="UKE10" t="s">
        <v>14499</v>
      </c>
      <c r="UKF10" t="s">
        <v>14500</v>
      </c>
      <c r="UKG10" t="s">
        <v>14501</v>
      </c>
      <c r="UKH10" t="s">
        <v>14502</v>
      </c>
      <c r="UKI10" t="s">
        <v>14503</v>
      </c>
      <c r="UKJ10" t="s">
        <v>14504</v>
      </c>
      <c r="UKK10" t="s">
        <v>14505</v>
      </c>
      <c r="UKL10" t="s">
        <v>14506</v>
      </c>
      <c r="UKM10" t="s">
        <v>14507</v>
      </c>
      <c r="UKN10" t="s">
        <v>14508</v>
      </c>
      <c r="UKO10" t="s">
        <v>14509</v>
      </c>
      <c r="UKP10" t="s">
        <v>14510</v>
      </c>
      <c r="UKQ10" t="s">
        <v>14511</v>
      </c>
      <c r="UKR10" t="s">
        <v>14512</v>
      </c>
      <c r="UKS10" t="s">
        <v>14513</v>
      </c>
      <c r="UKT10" t="s">
        <v>14514</v>
      </c>
      <c r="UKU10" t="s">
        <v>14515</v>
      </c>
      <c r="UKV10" t="s">
        <v>14516</v>
      </c>
      <c r="UKW10" t="s">
        <v>14517</v>
      </c>
      <c r="UKX10" t="s">
        <v>14518</v>
      </c>
      <c r="UKY10" t="s">
        <v>14519</v>
      </c>
      <c r="UKZ10" t="s">
        <v>14520</v>
      </c>
      <c r="ULA10" t="s">
        <v>14521</v>
      </c>
      <c r="ULB10" t="s">
        <v>14522</v>
      </c>
      <c r="ULC10" t="s">
        <v>14523</v>
      </c>
      <c r="ULD10" t="s">
        <v>14524</v>
      </c>
      <c r="ULE10" t="s">
        <v>14525</v>
      </c>
      <c r="ULF10" t="s">
        <v>14526</v>
      </c>
      <c r="ULG10" t="s">
        <v>14527</v>
      </c>
      <c r="ULH10" t="s">
        <v>14528</v>
      </c>
      <c r="ULI10" t="s">
        <v>14529</v>
      </c>
      <c r="ULJ10" t="s">
        <v>14530</v>
      </c>
      <c r="ULK10" t="s">
        <v>14531</v>
      </c>
      <c r="ULL10" t="s">
        <v>14532</v>
      </c>
      <c r="ULM10" t="s">
        <v>14533</v>
      </c>
      <c r="ULN10" t="s">
        <v>14534</v>
      </c>
      <c r="ULO10" t="s">
        <v>14535</v>
      </c>
      <c r="ULP10" t="s">
        <v>14536</v>
      </c>
      <c r="ULQ10" t="s">
        <v>14537</v>
      </c>
      <c r="ULR10" t="s">
        <v>14538</v>
      </c>
      <c r="ULS10" t="s">
        <v>14539</v>
      </c>
      <c r="ULT10" t="s">
        <v>14540</v>
      </c>
      <c r="ULU10" t="s">
        <v>14541</v>
      </c>
      <c r="ULV10" t="s">
        <v>14542</v>
      </c>
      <c r="ULW10" t="s">
        <v>14543</v>
      </c>
      <c r="ULX10" t="s">
        <v>14544</v>
      </c>
      <c r="ULY10" t="s">
        <v>14545</v>
      </c>
      <c r="ULZ10" t="s">
        <v>14546</v>
      </c>
      <c r="UMA10" t="s">
        <v>14547</v>
      </c>
      <c r="UMB10" t="s">
        <v>14548</v>
      </c>
      <c r="UMC10" t="s">
        <v>14549</v>
      </c>
      <c r="UMD10" t="s">
        <v>14550</v>
      </c>
      <c r="UME10" t="s">
        <v>14551</v>
      </c>
      <c r="UMF10" t="s">
        <v>14552</v>
      </c>
      <c r="UMG10" t="s">
        <v>14553</v>
      </c>
      <c r="UMH10" t="s">
        <v>14554</v>
      </c>
      <c r="UMI10" t="s">
        <v>14555</v>
      </c>
      <c r="UMJ10" t="s">
        <v>14556</v>
      </c>
      <c r="UMK10" t="s">
        <v>14557</v>
      </c>
      <c r="UML10" t="s">
        <v>14558</v>
      </c>
      <c r="UMM10" t="s">
        <v>14559</v>
      </c>
      <c r="UMN10" t="s">
        <v>14560</v>
      </c>
      <c r="UMO10" t="s">
        <v>14561</v>
      </c>
      <c r="UMP10" t="s">
        <v>14562</v>
      </c>
      <c r="UMQ10" t="s">
        <v>14563</v>
      </c>
      <c r="UMR10" t="s">
        <v>14564</v>
      </c>
      <c r="UMS10" t="s">
        <v>14565</v>
      </c>
      <c r="UMT10" t="s">
        <v>14566</v>
      </c>
      <c r="UMU10" t="s">
        <v>14567</v>
      </c>
      <c r="UMV10" t="s">
        <v>14568</v>
      </c>
      <c r="UMW10" t="s">
        <v>14569</v>
      </c>
      <c r="UMX10" t="s">
        <v>14570</v>
      </c>
      <c r="UMY10" t="s">
        <v>14571</v>
      </c>
      <c r="UMZ10" t="s">
        <v>14572</v>
      </c>
      <c r="UNA10" t="s">
        <v>14573</v>
      </c>
      <c r="UNB10" t="s">
        <v>14574</v>
      </c>
      <c r="UNC10" t="s">
        <v>14575</v>
      </c>
      <c r="UND10" t="s">
        <v>14576</v>
      </c>
      <c r="UNE10" t="s">
        <v>14577</v>
      </c>
      <c r="UNF10" t="s">
        <v>14578</v>
      </c>
      <c r="UNG10" t="s">
        <v>14579</v>
      </c>
      <c r="UNH10" t="s">
        <v>14580</v>
      </c>
      <c r="UNI10" t="s">
        <v>14581</v>
      </c>
      <c r="UNJ10" t="s">
        <v>14582</v>
      </c>
      <c r="UNK10" t="s">
        <v>14583</v>
      </c>
      <c r="UNL10" t="s">
        <v>14584</v>
      </c>
      <c r="UNM10" t="s">
        <v>14585</v>
      </c>
      <c r="UNN10" t="s">
        <v>14586</v>
      </c>
      <c r="UNO10" t="s">
        <v>14587</v>
      </c>
      <c r="UNP10" t="s">
        <v>14588</v>
      </c>
      <c r="UNQ10" t="s">
        <v>14589</v>
      </c>
      <c r="UNR10" t="s">
        <v>14590</v>
      </c>
      <c r="UNS10" t="s">
        <v>14591</v>
      </c>
      <c r="UNT10" t="s">
        <v>14592</v>
      </c>
      <c r="UNU10" t="s">
        <v>14593</v>
      </c>
      <c r="UNV10" t="s">
        <v>14594</v>
      </c>
      <c r="UNW10" t="s">
        <v>14595</v>
      </c>
      <c r="UNX10" t="s">
        <v>14596</v>
      </c>
      <c r="UNY10" t="s">
        <v>14597</v>
      </c>
      <c r="UNZ10" t="s">
        <v>14598</v>
      </c>
      <c r="UOA10" t="s">
        <v>14599</v>
      </c>
      <c r="UOB10" t="s">
        <v>14600</v>
      </c>
      <c r="UOC10" t="s">
        <v>14601</v>
      </c>
      <c r="UOD10" t="s">
        <v>14602</v>
      </c>
      <c r="UOE10" t="s">
        <v>14603</v>
      </c>
      <c r="UOF10" t="s">
        <v>14604</v>
      </c>
      <c r="UOG10" t="s">
        <v>14605</v>
      </c>
      <c r="UOH10" t="s">
        <v>14606</v>
      </c>
      <c r="UOI10" t="s">
        <v>14607</v>
      </c>
      <c r="UOJ10" t="s">
        <v>14608</v>
      </c>
      <c r="UOK10" t="s">
        <v>14609</v>
      </c>
      <c r="UOL10" t="s">
        <v>14610</v>
      </c>
      <c r="UOM10" t="s">
        <v>14611</v>
      </c>
      <c r="UON10" t="s">
        <v>14612</v>
      </c>
      <c r="UOO10" t="s">
        <v>14613</v>
      </c>
      <c r="UOP10" t="s">
        <v>14614</v>
      </c>
      <c r="UOQ10" t="s">
        <v>14615</v>
      </c>
      <c r="UOR10" t="s">
        <v>14616</v>
      </c>
      <c r="UOS10" t="s">
        <v>14617</v>
      </c>
      <c r="UOT10" t="s">
        <v>14618</v>
      </c>
      <c r="UOU10" t="s">
        <v>14619</v>
      </c>
      <c r="UOV10" t="s">
        <v>14620</v>
      </c>
      <c r="UOW10" t="s">
        <v>14621</v>
      </c>
      <c r="UOX10" t="s">
        <v>14622</v>
      </c>
      <c r="UOY10" t="s">
        <v>14623</v>
      </c>
      <c r="UOZ10" t="s">
        <v>14624</v>
      </c>
      <c r="UPA10" t="s">
        <v>14625</v>
      </c>
      <c r="UPB10" t="s">
        <v>14626</v>
      </c>
      <c r="UPC10" t="s">
        <v>14627</v>
      </c>
      <c r="UPD10" t="s">
        <v>14628</v>
      </c>
      <c r="UPE10" t="s">
        <v>14629</v>
      </c>
      <c r="UPF10" t="s">
        <v>14630</v>
      </c>
      <c r="UPG10" t="s">
        <v>14631</v>
      </c>
      <c r="UPH10" t="s">
        <v>14632</v>
      </c>
      <c r="UPI10" t="s">
        <v>14633</v>
      </c>
      <c r="UPJ10" t="s">
        <v>14634</v>
      </c>
      <c r="UPK10" t="s">
        <v>14635</v>
      </c>
      <c r="UPL10" t="s">
        <v>14636</v>
      </c>
      <c r="UPM10" t="s">
        <v>14637</v>
      </c>
      <c r="UPN10" t="s">
        <v>14638</v>
      </c>
      <c r="UPO10" t="s">
        <v>14639</v>
      </c>
      <c r="UPP10" t="s">
        <v>14640</v>
      </c>
      <c r="UPQ10" t="s">
        <v>14641</v>
      </c>
      <c r="UPR10" t="s">
        <v>14642</v>
      </c>
      <c r="UPS10" t="s">
        <v>14643</v>
      </c>
      <c r="UPT10" t="s">
        <v>14644</v>
      </c>
      <c r="UPU10" t="s">
        <v>14645</v>
      </c>
      <c r="UPV10" t="s">
        <v>14646</v>
      </c>
      <c r="UPW10" t="s">
        <v>14647</v>
      </c>
      <c r="UPX10" t="s">
        <v>14648</v>
      </c>
      <c r="UPY10" t="s">
        <v>14649</v>
      </c>
      <c r="UPZ10" t="s">
        <v>14650</v>
      </c>
      <c r="UQA10" t="s">
        <v>14651</v>
      </c>
      <c r="UQB10" t="s">
        <v>14652</v>
      </c>
      <c r="UQC10" t="s">
        <v>14653</v>
      </c>
      <c r="UQD10" t="s">
        <v>14654</v>
      </c>
      <c r="UQE10" t="s">
        <v>14655</v>
      </c>
      <c r="UQF10" t="s">
        <v>14656</v>
      </c>
      <c r="UQG10" t="s">
        <v>14657</v>
      </c>
      <c r="UQH10" t="s">
        <v>14658</v>
      </c>
      <c r="UQI10" t="s">
        <v>14659</v>
      </c>
      <c r="UQJ10" t="s">
        <v>14660</v>
      </c>
      <c r="UQK10" t="s">
        <v>14661</v>
      </c>
      <c r="UQL10" t="s">
        <v>14662</v>
      </c>
      <c r="UQM10" t="s">
        <v>14663</v>
      </c>
      <c r="UQN10" t="s">
        <v>14664</v>
      </c>
      <c r="UQO10" t="s">
        <v>14665</v>
      </c>
      <c r="UQP10" t="s">
        <v>14666</v>
      </c>
      <c r="UQQ10" t="s">
        <v>14667</v>
      </c>
      <c r="UQR10" t="s">
        <v>14668</v>
      </c>
      <c r="UQS10" t="s">
        <v>14669</v>
      </c>
      <c r="UQT10" t="s">
        <v>14670</v>
      </c>
      <c r="UQU10" t="s">
        <v>14671</v>
      </c>
      <c r="UQV10" t="s">
        <v>14672</v>
      </c>
      <c r="UQW10" t="s">
        <v>14673</v>
      </c>
      <c r="UQX10" t="s">
        <v>14674</v>
      </c>
      <c r="UQY10" t="s">
        <v>14675</v>
      </c>
      <c r="UQZ10" t="s">
        <v>14676</v>
      </c>
      <c r="URA10" t="s">
        <v>14677</v>
      </c>
      <c r="URB10" t="s">
        <v>14678</v>
      </c>
      <c r="URC10" t="s">
        <v>14679</v>
      </c>
      <c r="URD10" t="s">
        <v>14680</v>
      </c>
      <c r="URE10" t="s">
        <v>14681</v>
      </c>
      <c r="URF10" t="s">
        <v>14682</v>
      </c>
      <c r="URG10" t="s">
        <v>14683</v>
      </c>
      <c r="URH10" t="s">
        <v>14684</v>
      </c>
      <c r="URI10" t="s">
        <v>14685</v>
      </c>
      <c r="URJ10" t="s">
        <v>14686</v>
      </c>
      <c r="URK10" t="s">
        <v>14687</v>
      </c>
      <c r="URL10" t="s">
        <v>14688</v>
      </c>
      <c r="URM10" t="s">
        <v>14689</v>
      </c>
      <c r="URN10" t="s">
        <v>14690</v>
      </c>
      <c r="URO10" t="s">
        <v>14691</v>
      </c>
      <c r="URP10" t="s">
        <v>14692</v>
      </c>
      <c r="URQ10" t="s">
        <v>14693</v>
      </c>
      <c r="URR10" t="s">
        <v>14694</v>
      </c>
      <c r="URS10" t="s">
        <v>14695</v>
      </c>
      <c r="URT10" t="s">
        <v>14696</v>
      </c>
      <c r="URU10" t="s">
        <v>14697</v>
      </c>
      <c r="URV10" t="s">
        <v>14698</v>
      </c>
      <c r="URW10" t="s">
        <v>14699</v>
      </c>
      <c r="URX10" t="s">
        <v>14700</v>
      </c>
      <c r="URY10" t="s">
        <v>14701</v>
      </c>
      <c r="URZ10" t="s">
        <v>14702</v>
      </c>
      <c r="USA10" t="s">
        <v>14703</v>
      </c>
      <c r="USB10" t="s">
        <v>14704</v>
      </c>
      <c r="USC10" t="s">
        <v>14705</v>
      </c>
      <c r="USD10" t="s">
        <v>14706</v>
      </c>
      <c r="USE10" t="s">
        <v>14707</v>
      </c>
      <c r="USF10" t="s">
        <v>14708</v>
      </c>
      <c r="USG10" t="s">
        <v>14709</v>
      </c>
      <c r="USH10" t="s">
        <v>14710</v>
      </c>
      <c r="USI10" t="s">
        <v>14711</v>
      </c>
      <c r="USJ10" t="s">
        <v>14712</v>
      </c>
      <c r="USK10" t="s">
        <v>14713</v>
      </c>
      <c r="USL10" t="s">
        <v>14714</v>
      </c>
      <c r="USM10" t="s">
        <v>14715</v>
      </c>
      <c r="USN10" t="s">
        <v>14716</v>
      </c>
      <c r="USO10" t="s">
        <v>14717</v>
      </c>
      <c r="USP10" t="s">
        <v>14718</v>
      </c>
      <c r="USQ10" t="s">
        <v>14719</v>
      </c>
      <c r="USR10" t="s">
        <v>14720</v>
      </c>
      <c r="USS10" t="s">
        <v>14721</v>
      </c>
      <c r="UST10" t="s">
        <v>14722</v>
      </c>
      <c r="USU10" t="s">
        <v>14723</v>
      </c>
      <c r="USV10" t="s">
        <v>14724</v>
      </c>
      <c r="USW10" t="s">
        <v>14725</v>
      </c>
      <c r="USX10" t="s">
        <v>14726</v>
      </c>
      <c r="USY10" t="s">
        <v>14727</v>
      </c>
      <c r="USZ10" t="s">
        <v>14728</v>
      </c>
      <c r="UTA10" t="s">
        <v>14729</v>
      </c>
      <c r="UTB10" t="s">
        <v>14730</v>
      </c>
      <c r="UTC10" t="s">
        <v>14731</v>
      </c>
      <c r="UTD10" t="s">
        <v>14732</v>
      </c>
      <c r="UTE10" t="s">
        <v>14733</v>
      </c>
      <c r="UTF10" t="s">
        <v>14734</v>
      </c>
      <c r="UTG10" t="s">
        <v>14735</v>
      </c>
      <c r="UTH10" t="s">
        <v>14736</v>
      </c>
      <c r="UTI10" t="s">
        <v>14737</v>
      </c>
      <c r="UTJ10" t="s">
        <v>14738</v>
      </c>
      <c r="UTK10" t="s">
        <v>14739</v>
      </c>
      <c r="UTL10" t="s">
        <v>14740</v>
      </c>
      <c r="UTM10" t="s">
        <v>14741</v>
      </c>
      <c r="UTN10" t="s">
        <v>14742</v>
      </c>
      <c r="UTO10" t="s">
        <v>14743</v>
      </c>
      <c r="UTP10" t="s">
        <v>14744</v>
      </c>
      <c r="UTQ10" t="s">
        <v>14745</v>
      </c>
      <c r="UTR10" t="s">
        <v>14746</v>
      </c>
      <c r="UTS10" t="s">
        <v>14747</v>
      </c>
      <c r="UTT10" t="s">
        <v>14748</v>
      </c>
      <c r="UTU10" t="s">
        <v>14749</v>
      </c>
      <c r="UTV10" t="s">
        <v>14750</v>
      </c>
      <c r="UTW10" t="s">
        <v>14751</v>
      </c>
      <c r="UTX10" t="s">
        <v>14752</v>
      </c>
      <c r="UTY10" t="s">
        <v>14753</v>
      </c>
      <c r="UTZ10" t="s">
        <v>14754</v>
      </c>
      <c r="UUA10" t="s">
        <v>14755</v>
      </c>
      <c r="UUB10" t="s">
        <v>14756</v>
      </c>
      <c r="UUC10" t="s">
        <v>14757</v>
      </c>
      <c r="UUD10" t="s">
        <v>14758</v>
      </c>
      <c r="UUE10" t="s">
        <v>14759</v>
      </c>
      <c r="UUF10" t="s">
        <v>14760</v>
      </c>
      <c r="UUG10" t="s">
        <v>14761</v>
      </c>
      <c r="UUH10" t="s">
        <v>14762</v>
      </c>
      <c r="UUI10" t="s">
        <v>14763</v>
      </c>
      <c r="UUJ10" t="s">
        <v>14764</v>
      </c>
      <c r="UUK10" t="s">
        <v>14765</v>
      </c>
      <c r="UUL10" t="s">
        <v>14766</v>
      </c>
      <c r="UUM10" t="s">
        <v>14767</v>
      </c>
      <c r="UUN10" t="s">
        <v>14768</v>
      </c>
      <c r="UUO10" t="s">
        <v>14769</v>
      </c>
      <c r="UUP10" t="s">
        <v>14770</v>
      </c>
      <c r="UUQ10" t="s">
        <v>14771</v>
      </c>
      <c r="UUR10" t="s">
        <v>14772</v>
      </c>
      <c r="UUS10" t="s">
        <v>14773</v>
      </c>
      <c r="UUT10" t="s">
        <v>14774</v>
      </c>
      <c r="UUU10" t="s">
        <v>14775</v>
      </c>
      <c r="UUV10" t="s">
        <v>14776</v>
      </c>
      <c r="UUW10" t="s">
        <v>14777</v>
      </c>
      <c r="UUX10" t="s">
        <v>14778</v>
      </c>
      <c r="UUY10" t="s">
        <v>14779</v>
      </c>
      <c r="UUZ10" t="s">
        <v>14780</v>
      </c>
      <c r="UVA10" t="s">
        <v>14781</v>
      </c>
      <c r="UVB10" t="s">
        <v>14782</v>
      </c>
      <c r="UVC10" t="s">
        <v>14783</v>
      </c>
      <c r="UVD10" t="s">
        <v>14784</v>
      </c>
      <c r="UVE10" t="s">
        <v>14785</v>
      </c>
      <c r="UVF10" t="s">
        <v>14786</v>
      </c>
      <c r="UVG10" t="s">
        <v>14787</v>
      </c>
      <c r="UVH10" t="s">
        <v>14788</v>
      </c>
      <c r="UVI10" t="s">
        <v>14789</v>
      </c>
      <c r="UVJ10" t="s">
        <v>14790</v>
      </c>
      <c r="UVK10" t="s">
        <v>14791</v>
      </c>
      <c r="UVL10" t="s">
        <v>14792</v>
      </c>
      <c r="UVM10" t="s">
        <v>14793</v>
      </c>
      <c r="UVN10" t="s">
        <v>14794</v>
      </c>
      <c r="UVO10" t="s">
        <v>14795</v>
      </c>
      <c r="UVP10" t="s">
        <v>14796</v>
      </c>
      <c r="UVQ10" t="s">
        <v>14797</v>
      </c>
      <c r="UVR10" t="s">
        <v>14798</v>
      </c>
      <c r="UVS10" t="s">
        <v>14799</v>
      </c>
      <c r="UVT10" t="s">
        <v>14800</v>
      </c>
      <c r="UVU10" t="s">
        <v>14801</v>
      </c>
      <c r="UVV10" t="s">
        <v>14802</v>
      </c>
      <c r="UVW10" t="s">
        <v>14803</v>
      </c>
      <c r="UVX10" t="s">
        <v>14804</v>
      </c>
      <c r="UVY10" t="s">
        <v>14805</v>
      </c>
      <c r="UVZ10" t="s">
        <v>14806</v>
      </c>
      <c r="UWA10" t="s">
        <v>14807</v>
      </c>
      <c r="UWB10" t="s">
        <v>14808</v>
      </c>
      <c r="UWC10" t="s">
        <v>14809</v>
      </c>
      <c r="UWD10" t="s">
        <v>14810</v>
      </c>
      <c r="UWE10" t="s">
        <v>14811</v>
      </c>
      <c r="UWF10" t="s">
        <v>14812</v>
      </c>
      <c r="UWG10" t="s">
        <v>14813</v>
      </c>
      <c r="UWH10" t="s">
        <v>14814</v>
      </c>
      <c r="UWI10" t="s">
        <v>14815</v>
      </c>
      <c r="UWJ10" t="s">
        <v>14816</v>
      </c>
      <c r="UWK10" t="s">
        <v>14817</v>
      </c>
      <c r="UWL10" t="s">
        <v>14818</v>
      </c>
      <c r="UWM10" t="s">
        <v>14819</v>
      </c>
      <c r="UWN10" t="s">
        <v>14820</v>
      </c>
      <c r="UWO10" t="s">
        <v>14821</v>
      </c>
      <c r="UWP10" t="s">
        <v>14822</v>
      </c>
      <c r="UWQ10" t="s">
        <v>14823</v>
      </c>
      <c r="UWR10" t="s">
        <v>14824</v>
      </c>
      <c r="UWS10" t="s">
        <v>14825</v>
      </c>
      <c r="UWT10" t="s">
        <v>14826</v>
      </c>
      <c r="UWU10" t="s">
        <v>14827</v>
      </c>
      <c r="UWV10" t="s">
        <v>14828</v>
      </c>
      <c r="UWW10" t="s">
        <v>14829</v>
      </c>
      <c r="UWX10" t="s">
        <v>14830</v>
      </c>
      <c r="UWY10" t="s">
        <v>14831</v>
      </c>
      <c r="UWZ10" t="s">
        <v>14832</v>
      </c>
      <c r="UXA10" t="s">
        <v>14833</v>
      </c>
      <c r="UXB10" t="s">
        <v>14834</v>
      </c>
      <c r="UXC10" t="s">
        <v>14835</v>
      </c>
      <c r="UXD10" t="s">
        <v>14836</v>
      </c>
      <c r="UXE10" t="s">
        <v>14837</v>
      </c>
      <c r="UXF10" t="s">
        <v>14838</v>
      </c>
      <c r="UXG10" t="s">
        <v>14839</v>
      </c>
      <c r="UXH10" t="s">
        <v>14840</v>
      </c>
      <c r="UXI10" t="s">
        <v>14841</v>
      </c>
      <c r="UXJ10" t="s">
        <v>14842</v>
      </c>
      <c r="UXK10" t="s">
        <v>14843</v>
      </c>
      <c r="UXL10" t="s">
        <v>14844</v>
      </c>
      <c r="UXM10" t="s">
        <v>14845</v>
      </c>
      <c r="UXN10" t="s">
        <v>14846</v>
      </c>
      <c r="UXO10" t="s">
        <v>14847</v>
      </c>
      <c r="UXP10" t="s">
        <v>14848</v>
      </c>
      <c r="UXQ10" t="s">
        <v>14849</v>
      </c>
      <c r="UXR10" t="s">
        <v>14850</v>
      </c>
      <c r="UXS10" t="s">
        <v>14851</v>
      </c>
      <c r="UXT10" t="s">
        <v>14852</v>
      </c>
      <c r="UXU10" t="s">
        <v>14853</v>
      </c>
      <c r="UXV10" t="s">
        <v>14854</v>
      </c>
      <c r="UXW10" t="s">
        <v>14855</v>
      </c>
      <c r="UXX10" t="s">
        <v>14856</v>
      </c>
      <c r="UXY10" t="s">
        <v>14857</v>
      </c>
      <c r="UXZ10" t="s">
        <v>14858</v>
      </c>
      <c r="UYA10" t="s">
        <v>14859</v>
      </c>
      <c r="UYB10" t="s">
        <v>14860</v>
      </c>
      <c r="UYC10" t="s">
        <v>14861</v>
      </c>
      <c r="UYD10" t="s">
        <v>14862</v>
      </c>
      <c r="UYE10" t="s">
        <v>14863</v>
      </c>
      <c r="UYF10" t="s">
        <v>14864</v>
      </c>
      <c r="UYG10" t="s">
        <v>14865</v>
      </c>
      <c r="UYH10" t="s">
        <v>14866</v>
      </c>
      <c r="UYI10" t="s">
        <v>14867</v>
      </c>
      <c r="UYJ10" t="s">
        <v>14868</v>
      </c>
      <c r="UYK10" t="s">
        <v>14869</v>
      </c>
      <c r="UYL10" t="s">
        <v>14870</v>
      </c>
      <c r="UYM10" t="s">
        <v>14871</v>
      </c>
      <c r="UYN10" t="s">
        <v>14872</v>
      </c>
      <c r="UYO10" t="s">
        <v>14873</v>
      </c>
      <c r="UYP10" t="s">
        <v>14874</v>
      </c>
      <c r="UYQ10" t="s">
        <v>14875</v>
      </c>
      <c r="UYR10" t="s">
        <v>14876</v>
      </c>
      <c r="UYS10" t="s">
        <v>14877</v>
      </c>
      <c r="UYT10" t="s">
        <v>14878</v>
      </c>
      <c r="UYU10" t="s">
        <v>14879</v>
      </c>
      <c r="UYV10" t="s">
        <v>14880</v>
      </c>
      <c r="UYW10" t="s">
        <v>14881</v>
      </c>
      <c r="UYX10" t="s">
        <v>14882</v>
      </c>
      <c r="UYY10" t="s">
        <v>14883</v>
      </c>
      <c r="UYZ10" t="s">
        <v>14884</v>
      </c>
      <c r="UZA10" t="s">
        <v>14885</v>
      </c>
      <c r="UZB10" t="s">
        <v>14886</v>
      </c>
      <c r="UZC10" t="s">
        <v>14887</v>
      </c>
      <c r="UZD10" t="s">
        <v>14888</v>
      </c>
      <c r="UZE10" t="s">
        <v>14889</v>
      </c>
      <c r="UZF10" t="s">
        <v>14890</v>
      </c>
      <c r="UZG10" t="s">
        <v>14891</v>
      </c>
      <c r="UZH10" t="s">
        <v>14892</v>
      </c>
      <c r="UZI10" t="s">
        <v>14893</v>
      </c>
      <c r="UZJ10" t="s">
        <v>14894</v>
      </c>
      <c r="UZK10" t="s">
        <v>14895</v>
      </c>
      <c r="UZL10" t="s">
        <v>14896</v>
      </c>
      <c r="UZM10" t="s">
        <v>14897</v>
      </c>
      <c r="UZN10" t="s">
        <v>14898</v>
      </c>
      <c r="UZO10" t="s">
        <v>14899</v>
      </c>
      <c r="UZP10" t="s">
        <v>14900</v>
      </c>
      <c r="UZQ10" t="s">
        <v>14901</v>
      </c>
      <c r="UZR10" t="s">
        <v>14902</v>
      </c>
      <c r="UZS10" t="s">
        <v>14903</v>
      </c>
      <c r="UZT10" t="s">
        <v>14904</v>
      </c>
      <c r="UZU10" t="s">
        <v>14905</v>
      </c>
      <c r="UZV10" t="s">
        <v>14906</v>
      </c>
      <c r="UZW10" t="s">
        <v>14907</v>
      </c>
      <c r="UZX10" t="s">
        <v>14908</v>
      </c>
      <c r="UZY10" t="s">
        <v>14909</v>
      </c>
      <c r="UZZ10" t="s">
        <v>14910</v>
      </c>
      <c r="VAA10" t="s">
        <v>14911</v>
      </c>
      <c r="VAB10" t="s">
        <v>14912</v>
      </c>
      <c r="VAC10" t="s">
        <v>14913</v>
      </c>
      <c r="VAD10" t="s">
        <v>14914</v>
      </c>
      <c r="VAE10" t="s">
        <v>14915</v>
      </c>
      <c r="VAF10" t="s">
        <v>14916</v>
      </c>
      <c r="VAG10" t="s">
        <v>14917</v>
      </c>
      <c r="VAH10" t="s">
        <v>14918</v>
      </c>
      <c r="VAI10" t="s">
        <v>14919</v>
      </c>
      <c r="VAJ10" t="s">
        <v>14920</v>
      </c>
      <c r="VAK10" t="s">
        <v>14921</v>
      </c>
      <c r="VAL10" t="s">
        <v>14922</v>
      </c>
      <c r="VAM10" t="s">
        <v>14923</v>
      </c>
      <c r="VAN10" t="s">
        <v>14924</v>
      </c>
      <c r="VAO10" t="s">
        <v>14925</v>
      </c>
      <c r="VAP10" t="s">
        <v>14926</v>
      </c>
      <c r="VAQ10" t="s">
        <v>14927</v>
      </c>
      <c r="VAR10" t="s">
        <v>14928</v>
      </c>
      <c r="VAS10" t="s">
        <v>14929</v>
      </c>
      <c r="VAT10" t="s">
        <v>14930</v>
      </c>
      <c r="VAU10" t="s">
        <v>14931</v>
      </c>
      <c r="VAV10" t="s">
        <v>14932</v>
      </c>
      <c r="VAW10" t="s">
        <v>14933</v>
      </c>
      <c r="VAX10" t="s">
        <v>14934</v>
      </c>
      <c r="VAY10" t="s">
        <v>14935</v>
      </c>
      <c r="VAZ10" t="s">
        <v>14936</v>
      </c>
      <c r="VBA10" t="s">
        <v>14937</v>
      </c>
      <c r="VBB10" t="s">
        <v>14938</v>
      </c>
      <c r="VBC10" t="s">
        <v>14939</v>
      </c>
      <c r="VBD10" t="s">
        <v>14940</v>
      </c>
      <c r="VBE10" t="s">
        <v>14941</v>
      </c>
      <c r="VBF10" t="s">
        <v>14942</v>
      </c>
      <c r="VBG10" t="s">
        <v>14943</v>
      </c>
      <c r="VBH10" t="s">
        <v>14944</v>
      </c>
      <c r="VBI10" t="s">
        <v>14945</v>
      </c>
      <c r="VBJ10" t="s">
        <v>14946</v>
      </c>
      <c r="VBK10" t="s">
        <v>14947</v>
      </c>
      <c r="VBL10" t="s">
        <v>14948</v>
      </c>
      <c r="VBM10" t="s">
        <v>14949</v>
      </c>
      <c r="VBN10" t="s">
        <v>14950</v>
      </c>
      <c r="VBO10" t="s">
        <v>14951</v>
      </c>
      <c r="VBP10" t="s">
        <v>14952</v>
      </c>
      <c r="VBQ10" t="s">
        <v>14953</v>
      </c>
      <c r="VBR10" t="s">
        <v>14954</v>
      </c>
      <c r="VBS10" t="s">
        <v>14955</v>
      </c>
      <c r="VBT10" t="s">
        <v>14956</v>
      </c>
      <c r="VBU10" t="s">
        <v>14957</v>
      </c>
      <c r="VBV10" t="s">
        <v>14958</v>
      </c>
      <c r="VBW10" t="s">
        <v>14959</v>
      </c>
      <c r="VBX10" t="s">
        <v>14960</v>
      </c>
      <c r="VBY10" t="s">
        <v>14961</v>
      </c>
      <c r="VBZ10" t="s">
        <v>14962</v>
      </c>
      <c r="VCA10" t="s">
        <v>14963</v>
      </c>
      <c r="VCB10" t="s">
        <v>14964</v>
      </c>
      <c r="VCC10" t="s">
        <v>14965</v>
      </c>
      <c r="VCD10" t="s">
        <v>14966</v>
      </c>
      <c r="VCE10" t="s">
        <v>14967</v>
      </c>
      <c r="VCF10" t="s">
        <v>14968</v>
      </c>
      <c r="VCG10" t="s">
        <v>14969</v>
      </c>
      <c r="VCH10" t="s">
        <v>14970</v>
      </c>
      <c r="VCI10" t="s">
        <v>14971</v>
      </c>
      <c r="VCJ10" t="s">
        <v>14972</v>
      </c>
      <c r="VCK10" t="s">
        <v>14973</v>
      </c>
      <c r="VCL10" t="s">
        <v>14974</v>
      </c>
      <c r="VCM10" t="s">
        <v>14975</v>
      </c>
      <c r="VCN10" t="s">
        <v>14976</v>
      </c>
      <c r="VCO10" t="s">
        <v>14977</v>
      </c>
      <c r="VCP10" t="s">
        <v>14978</v>
      </c>
      <c r="VCQ10" t="s">
        <v>14979</v>
      </c>
      <c r="VCR10" t="s">
        <v>14980</v>
      </c>
      <c r="VCS10" t="s">
        <v>14981</v>
      </c>
      <c r="VCT10" t="s">
        <v>14982</v>
      </c>
      <c r="VCU10" t="s">
        <v>14983</v>
      </c>
      <c r="VCV10" t="s">
        <v>14984</v>
      </c>
      <c r="VCW10" t="s">
        <v>14985</v>
      </c>
      <c r="VCX10" t="s">
        <v>14986</v>
      </c>
      <c r="VCY10" t="s">
        <v>14987</v>
      </c>
      <c r="VCZ10" t="s">
        <v>14988</v>
      </c>
      <c r="VDA10" t="s">
        <v>14989</v>
      </c>
      <c r="VDB10" t="s">
        <v>14990</v>
      </c>
      <c r="VDC10" t="s">
        <v>14991</v>
      </c>
      <c r="VDD10" t="s">
        <v>14992</v>
      </c>
      <c r="VDE10" t="s">
        <v>14993</v>
      </c>
      <c r="VDF10" t="s">
        <v>14994</v>
      </c>
      <c r="VDG10" t="s">
        <v>14995</v>
      </c>
      <c r="VDH10" t="s">
        <v>14996</v>
      </c>
      <c r="VDI10" t="s">
        <v>14997</v>
      </c>
      <c r="VDJ10" t="s">
        <v>14998</v>
      </c>
      <c r="VDK10" t="s">
        <v>14999</v>
      </c>
      <c r="VDL10" t="s">
        <v>15000</v>
      </c>
      <c r="VDM10" t="s">
        <v>15001</v>
      </c>
      <c r="VDN10" t="s">
        <v>15002</v>
      </c>
      <c r="VDO10" t="s">
        <v>15003</v>
      </c>
      <c r="VDP10" t="s">
        <v>15004</v>
      </c>
      <c r="VDQ10" t="s">
        <v>15005</v>
      </c>
      <c r="VDR10" t="s">
        <v>15006</v>
      </c>
      <c r="VDS10" t="s">
        <v>15007</v>
      </c>
      <c r="VDT10" t="s">
        <v>15008</v>
      </c>
      <c r="VDU10" t="s">
        <v>15009</v>
      </c>
      <c r="VDV10" t="s">
        <v>15010</v>
      </c>
      <c r="VDW10" t="s">
        <v>15011</v>
      </c>
      <c r="VDX10" t="s">
        <v>15012</v>
      </c>
      <c r="VDY10" t="s">
        <v>15013</v>
      </c>
      <c r="VDZ10" t="s">
        <v>15014</v>
      </c>
      <c r="VEA10" t="s">
        <v>15015</v>
      </c>
      <c r="VEB10" t="s">
        <v>15016</v>
      </c>
      <c r="VEC10" t="s">
        <v>15017</v>
      </c>
      <c r="VED10" t="s">
        <v>15018</v>
      </c>
      <c r="VEE10" t="s">
        <v>15019</v>
      </c>
      <c r="VEF10" t="s">
        <v>15020</v>
      </c>
      <c r="VEG10" t="s">
        <v>15021</v>
      </c>
      <c r="VEH10" t="s">
        <v>15022</v>
      </c>
      <c r="VEI10" t="s">
        <v>15023</v>
      </c>
      <c r="VEJ10" t="s">
        <v>15024</v>
      </c>
      <c r="VEK10" t="s">
        <v>15025</v>
      </c>
      <c r="VEL10" t="s">
        <v>15026</v>
      </c>
      <c r="VEM10" t="s">
        <v>15027</v>
      </c>
      <c r="VEN10" t="s">
        <v>15028</v>
      </c>
      <c r="VEO10" t="s">
        <v>15029</v>
      </c>
      <c r="VEP10" t="s">
        <v>15030</v>
      </c>
      <c r="VEQ10" t="s">
        <v>15031</v>
      </c>
      <c r="VER10" t="s">
        <v>15032</v>
      </c>
      <c r="VES10" t="s">
        <v>15033</v>
      </c>
      <c r="VET10" t="s">
        <v>15034</v>
      </c>
      <c r="VEU10" t="s">
        <v>15035</v>
      </c>
      <c r="VEV10" t="s">
        <v>15036</v>
      </c>
      <c r="VEW10" t="s">
        <v>15037</v>
      </c>
      <c r="VEX10" t="s">
        <v>15038</v>
      </c>
      <c r="VEY10" t="s">
        <v>15039</v>
      </c>
      <c r="VEZ10" t="s">
        <v>15040</v>
      </c>
      <c r="VFA10" t="s">
        <v>15041</v>
      </c>
      <c r="VFB10" t="s">
        <v>15042</v>
      </c>
      <c r="VFC10" t="s">
        <v>15043</v>
      </c>
      <c r="VFD10" t="s">
        <v>15044</v>
      </c>
      <c r="VFE10" t="s">
        <v>15045</v>
      </c>
      <c r="VFF10" t="s">
        <v>15046</v>
      </c>
      <c r="VFG10" t="s">
        <v>15047</v>
      </c>
      <c r="VFH10" t="s">
        <v>15048</v>
      </c>
      <c r="VFI10" t="s">
        <v>15049</v>
      </c>
      <c r="VFJ10" t="s">
        <v>15050</v>
      </c>
      <c r="VFK10" t="s">
        <v>15051</v>
      </c>
      <c r="VFL10" t="s">
        <v>15052</v>
      </c>
      <c r="VFM10" t="s">
        <v>15053</v>
      </c>
      <c r="VFN10" t="s">
        <v>15054</v>
      </c>
      <c r="VFO10" t="s">
        <v>15055</v>
      </c>
      <c r="VFP10" t="s">
        <v>15056</v>
      </c>
      <c r="VFQ10" t="s">
        <v>15057</v>
      </c>
      <c r="VFR10" t="s">
        <v>15058</v>
      </c>
      <c r="VFS10" t="s">
        <v>15059</v>
      </c>
      <c r="VFT10" t="s">
        <v>15060</v>
      </c>
      <c r="VFU10" t="s">
        <v>15061</v>
      </c>
      <c r="VFV10" t="s">
        <v>15062</v>
      </c>
      <c r="VFW10" t="s">
        <v>15063</v>
      </c>
      <c r="VFX10" t="s">
        <v>15064</v>
      </c>
      <c r="VFY10" t="s">
        <v>15065</v>
      </c>
      <c r="VFZ10" t="s">
        <v>15066</v>
      </c>
      <c r="VGA10" t="s">
        <v>15067</v>
      </c>
      <c r="VGB10" t="s">
        <v>15068</v>
      </c>
      <c r="VGC10" t="s">
        <v>15069</v>
      </c>
      <c r="VGD10" t="s">
        <v>15070</v>
      </c>
      <c r="VGE10" t="s">
        <v>15071</v>
      </c>
      <c r="VGF10" t="s">
        <v>15072</v>
      </c>
      <c r="VGG10" t="s">
        <v>15073</v>
      </c>
      <c r="VGH10" t="s">
        <v>15074</v>
      </c>
      <c r="VGI10" t="s">
        <v>15075</v>
      </c>
      <c r="VGJ10" t="s">
        <v>15076</v>
      </c>
      <c r="VGK10" t="s">
        <v>15077</v>
      </c>
      <c r="VGL10" t="s">
        <v>15078</v>
      </c>
      <c r="VGM10" t="s">
        <v>15079</v>
      </c>
      <c r="VGN10" t="s">
        <v>15080</v>
      </c>
      <c r="VGO10" t="s">
        <v>15081</v>
      </c>
      <c r="VGP10" t="s">
        <v>15082</v>
      </c>
      <c r="VGQ10" t="s">
        <v>15083</v>
      </c>
      <c r="VGR10" t="s">
        <v>15084</v>
      </c>
      <c r="VGS10" t="s">
        <v>15085</v>
      </c>
      <c r="VGT10" t="s">
        <v>15086</v>
      </c>
      <c r="VGU10" t="s">
        <v>15087</v>
      </c>
      <c r="VGV10" t="s">
        <v>15088</v>
      </c>
      <c r="VGW10" t="s">
        <v>15089</v>
      </c>
      <c r="VGX10" t="s">
        <v>15090</v>
      </c>
      <c r="VGY10" t="s">
        <v>15091</v>
      </c>
      <c r="VGZ10" t="s">
        <v>15092</v>
      </c>
      <c r="VHA10" t="s">
        <v>15093</v>
      </c>
      <c r="VHB10" t="s">
        <v>15094</v>
      </c>
      <c r="VHC10" t="s">
        <v>15095</v>
      </c>
      <c r="VHD10" t="s">
        <v>15096</v>
      </c>
      <c r="VHE10" t="s">
        <v>15097</v>
      </c>
      <c r="VHF10" t="s">
        <v>15098</v>
      </c>
      <c r="VHG10" t="s">
        <v>15099</v>
      </c>
      <c r="VHH10" t="s">
        <v>15100</v>
      </c>
      <c r="VHI10" t="s">
        <v>15101</v>
      </c>
      <c r="VHJ10" t="s">
        <v>15102</v>
      </c>
      <c r="VHK10" t="s">
        <v>15103</v>
      </c>
      <c r="VHL10" t="s">
        <v>15104</v>
      </c>
      <c r="VHM10" t="s">
        <v>15105</v>
      </c>
      <c r="VHN10" t="s">
        <v>15106</v>
      </c>
      <c r="VHO10" t="s">
        <v>15107</v>
      </c>
      <c r="VHP10" t="s">
        <v>15108</v>
      </c>
      <c r="VHQ10" t="s">
        <v>15109</v>
      </c>
      <c r="VHR10" t="s">
        <v>15110</v>
      </c>
      <c r="VHS10" t="s">
        <v>15111</v>
      </c>
      <c r="VHT10" t="s">
        <v>15112</v>
      </c>
      <c r="VHU10" t="s">
        <v>15113</v>
      </c>
      <c r="VHV10" t="s">
        <v>15114</v>
      </c>
      <c r="VHW10" t="s">
        <v>15115</v>
      </c>
      <c r="VHX10" t="s">
        <v>15116</v>
      </c>
      <c r="VHY10" t="s">
        <v>15117</v>
      </c>
      <c r="VHZ10" t="s">
        <v>15118</v>
      </c>
      <c r="VIA10" t="s">
        <v>15119</v>
      </c>
      <c r="VIB10" t="s">
        <v>15120</v>
      </c>
      <c r="VIC10" t="s">
        <v>15121</v>
      </c>
      <c r="VID10" t="s">
        <v>15122</v>
      </c>
      <c r="VIE10" t="s">
        <v>15123</v>
      </c>
      <c r="VIF10" t="s">
        <v>15124</v>
      </c>
      <c r="VIG10" t="s">
        <v>15125</v>
      </c>
      <c r="VIH10" t="s">
        <v>15126</v>
      </c>
      <c r="VII10" t="s">
        <v>15127</v>
      </c>
      <c r="VIJ10" t="s">
        <v>15128</v>
      </c>
      <c r="VIK10" t="s">
        <v>15129</v>
      </c>
      <c r="VIL10" t="s">
        <v>15130</v>
      </c>
      <c r="VIM10" t="s">
        <v>15131</v>
      </c>
      <c r="VIN10" t="s">
        <v>15132</v>
      </c>
      <c r="VIO10" t="s">
        <v>15133</v>
      </c>
      <c r="VIP10" t="s">
        <v>15134</v>
      </c>
      <c r="VIQ10" t="s">
        <v>15135</v>
      </c>
      <c r="VIR10" t="s">
        <v>15136</v>
      </c>
      <c r="VIS10" t="s">
        <v>15137</v>
      </c>
      <c r="VIT10" t="s">
        <v>15138</v>
      </c>
      <c r="VIU10" t="s">
        <v>15139</v>
      </c>
      <c r="VIV10" t="s">
        <v>15140</v>
      </c>
      <c r="VIW10" t="s">
        <v>15141</v>
      </c>
      <c r="VIX10" t="s">
        <v>15142</v>
      </c>
      <c r="VIY10" t="s">
        <v>15143</v>
      </c>
      <c r="VIZ10" t="s">
        <v>15144</v>
      </c>
      <c r="VJA10" t="s">
        <v>15145</v>
      </c>
      <c r="VJB10" t="s">
        <v>15146</v>
      </c>
      <c r="VJC10" t="s">
        <v>15147</v>
      </c>
      <c r="VJD10" t="s">
        <v>15148</v>
      </c>
      <c r="VJE10" t="s">
        <v>15149</v>
      </c>
      <c r="VJF10" t="s">
        <v>15150</v>
      </c>
      <c r="VJG10" t="s">
        <v>15151</v>
      </c>
      <c r="VJH10" t="s">
        <v>15152</v>
      </c>
      <c r="VJI10" t="s">
        <v>15153</v>
      </c>
      <c r="VJJ10" t="s">
        <v>15154</v>
      </c>
      <c r="VJK10" t="s">
        <v>15155</v>
      </c>
      <c r="VJL10" t="s">
        <v>15156</v>
      </c>
      <c r="VJM10" t="s">
        <v>15157</v>
      </c>
      <c r="VJN10" t="s">
        <v>15158</v>
      </c>
      <c r="VJO10" t="s">
        <v>15159</v>
      </c>
      <c r="VJP10" t="s">
        <v>15160</v>
      </c>
      <c r="VJQ10" t="s">
        <v>15161</v>
      </c>
      <c r="VJR10" t="s">
        <v>15162</v>
      </c>
      <c r="VJS10" t="s">
        <v>15163</v>
      </c>
      <c r="VJT10" t="s">
        <v>15164</v>
      </c>
      <c r="VJU10" t="s">
        <v>15165</v>
      </c>
      <c r="VJV10" t="s">
        <v>15166</v>
      </c>
      <c r="VJW10" t="s">
        <v>15167</v>
      </c>
      <c r="VJX10" t="s">
        <v>15168</v>
      </c>
      <c r="VJY10" t="s">
        <v>15169</v>
      </c>
      <c r="VJZ10" t="s">
        <v>15170</v>
      </c>
      <c r="VKA10" t="s">
        <v>15171</v>
      </c>
      <c r="VKB10" t="s">
        <v>15172</v>
      </c>
      <c r="VKC10" t="s">
        <v>15173</v>
      </c>
      <c r="VKD10" t="s">
        <v>15174</v>
      </c>
      <c r="VKE10" t="s">
        <v>15175</v>
      </c>
      <c r="VKF10" t="s">
        <v>15176</v>
      </c>
      <c r="VKG10" t="s">
        <v>15177</v>
      </c>
      <c r="VKH10" t="s">
        <v>15178</v>
      </c>
      <c r="VKI10" t="s">
        <v>15179</v>
      </c>
      <c r="VKJ10" t="s">
        <v>15180</v>
      </c>
      <c r="VKK10" t="s">
        <v>15181</v>
      </c>
      <c r="VKL10" t="s">
        <v>15182</v>
      </c>
      <c r="VKM10" t="s">
        <v>15183</v>
      </c>
      <c r="VKN10" t="s">
        <v>15184</v>
      </c>
      <c r="VKO10" t="s">
        <v>15185</v>
      </c>
      <c r="VKP10" t="s">
        <v>15186</v>
      </c>
      <c r="VKQ10" t="s">
        <v>15187</v>
      </c>
      <c r="VKR10" t="s">
        <v>15188</v>
      </c>
      <c r="VKS10" t="s">
        <v>15189</v>
      </c>
      <c r="VKT10" t="s">
        <v>15190</v>
      </c>
      <c r="VKU10" t="s">
        <v>15191</v>
      </c>
      <c r="VKV10" t="s">
        <v>15192</v>
      </c>
      <c r="VKW10" t="s">
        <v>15193</v>
      </c>
      <c r="VKX10" t="s">
        <v>15194</v>
      </c>
      <c r="VKY10" t="s">
        <v>15195</v>
      </c>
      <c r="VKZ10" t="s">
        <v>15196</v>
      </c>
      <c r="VLA10" t="s">
        <v>15197</v>
      </c>
      <c r="VLB10" t="s">
        <v>15198</v>
      </c>
      <c r="VLC10" t="s">
        <v>15199</v>
      </c>
      <c r="VLD10" t="s">
        <v>15200</v>
      </c>
      <c r="VLE10" t="s">
        <v>15201</v>
      </c>
      <c r="VLF10" t="s">
        <v>15202</v>
      </c>
      <c r="VLG10" t="s">
        <v>15203</v>
      </c>
      <c r="VLH10" t="s">
        <v>15204</v>
      </c>
      <c r="VLI10" t="s">
        <v>15205</v>
      </c>
      <c r="VLJ10" t="s">
        <v>15206</v>
      </c>
      <c r="VLK10" t="s">
        <v>15207</v>
      </c>
      <c r="VLL10" t="s">
        <v>15208</v>
      </c>
      <c r="VLM10" t="s">
        <v>15209</v>
      </c>
      <c r="VLN10" t="s">
        <v>15210</v>
      </c>
      <c r="VLO10" t="s">
        <v>15211</v>
      </c>
      <c r="VLP10" t="s">
        <v>15212</v>
      </c>
      <c r="VLQ10" t="s">
        <v>15213</v>
      </c>
      <c r="VLR10" t="s">
        <v>15214</v>
      </c>
      <c r="VLS10" t="s">
        <v>15215</v>
      </c>
      <c r="VLT10" t="s">
        <v>15216</v>
      </c>
      <c r="VLU10" t="s">
        <v>15217</v>
      </c>
      <c r="VLV10" t="s">
        <v>15218</v>
      </c>
      <c r="VLW10" t="s">
        <v>15219</v>
      </c>
      <c r="VLX10" t="s">
        <v>15220</v>
      </c>
      <c r="VLY10" t="s">
        <v>15221</v>
      </c>
      <c r="VLZ10" t="s">
        <v>15222</v>
      </c>
      <c r="VMA10" t="s">
        <v>15223</v>
      </c>
      <c r="VMB10" t="s">
        <v>15224</v>
      </c>
      <c r="VMC10" t="s">
        <v>15225</v>
      </c>
      <c r="VMD10" t="s">
        <v>15226</v>
      </c>
      <c r="VME10" t="s">
        <v>15227</v>
      </c>
      <c r="VMF10" t="s">
        <v>15228</v>
      </c>
      <c r="VMG10" t="s">
        <v>15229</v>
      </c>
      <c r="VMH10" t="s">
        <v>15230</v>
      </c>
      <c r="VMI10" t="s">
        <v>15231</v>
      </c>
      <c r="VMJ10" t="s">
        <v>15232</v>
      </c>
      <c r="VMK10" t="s">
        <v>15233</v>
      </c>
      <c r="VML10" t="s">
        <v>15234</v>
      </c>
      <c r="VMM10" t="s">
        <v>15235</v>
      </c>
      <c r="VMN10" t="s">
        <v>15236</v>
      </c>
      <c r="VMO10" t="s">
        <v>15237</v>
      </c>
      <c r="VMP10" t="s">
        <v>15238</v>
      </c>
      <c r="VMQ10" t="s">
        <v>15239</v>
      </c>
      <c r="VMR10" t="s">
        <v>15240</v>
      </c>
      <c r="VMS10" t="s">
        <v>15241</v>
      </c>
      <c r="VMT10" t="s">
        <v>15242</v>
      </c>
      <c r="VMU10" t="s">
        <v>15243</v>
      </c>
      <c r="VMV10" t="s">
        <v>15244</v>
      </c>
      <c r="VMW10" t="s">
        <v>15245</v>
      </c>
      <c r="VMX10" t="s">
        <v>15246</v>
      </c>
      <c r="VMY10" t="s">
        <v>15247</v>
      </c>
      <c r="VMZ10" t="s">
        <v>15248</v>
      </c>
      <c r="VNA10" t="s">
        <v>15249</v>
      </c>
      <c r="VNB10" t="s">
        <v>15250</v>
      </c>
      <c r="VNC10" t="s">
        <v>15251</v>
      </c>
      <c r="VND10" t="s">
        <v>15252</v>
      </c>
      <c r="VNE10" t="s">
        <v>15253</v>
      </c>
      <c r="VNF10" t="s">
        <v>15254</v>
      </c>
      <c r="VNG10" t="s">
        <v>15255</v>
      </c>
      <c r="VNH10" t="s">
        <v>15256</v>
      </c>
      <c r="VNI10" t="s">
        <v>15257</v>
      </c>
      <c r="VNJ10" t="s">
        <v>15258</v>
      </c>
      <c r="VNK10" t="s">
        <v>15259</v>
      </c>
      <c r="VNL10" t="s">
        <v>15260</v>
      </c>
      <c r="VNM10" t="s">
        <v>15261</v>
      </c>
      <c r="VNN10" t="s">
        <v>15262</v>
      </c>
      <c r="VNO10" t="s">
        <v>15263</v>
      </c>
      <c r="VNP10" t="s">
        <v>15264</v>
      </c>
      <c r="VNQ10" t="s">
        <v>15265</v>
      </c>
      <c r="VNR10" t="s">
        <v>15266</v>
      </c>
      <c r="VNS10" t="s">
        <v>15267</v>
      </c>
      <c r="VNT10" t="s">
        <v>15268</v>
      </c>
      <c r="VNU10" t="s">
        <v>15269</v>
      </c>
      <c r="VNV10" t="s">
        <v>15270</v>
      </c>
      <c r="VNW10" t="s">
        <v>15271</v>
      </c>
      <c r="VNX10" t="s">
        <v>15272</v>
      </c>
      <c r="VNY10" t="s">
        <v>15273</v>
      </c>
      <c r="VNZ10" t="s">
        <v>15274</v>
      </c>
      <c r="VOA10" t="s">
        <v>15275</v>
      </c>
      <c r="VOB10" t="s">
        <v>15276</v>
      </c>
      <c r="VOC10" t="s">
        <v>15277</v>
      </c>
      <c r="VOD10" t="s">
        <v>15278</v>
      </c>
      <c r="VOE10" t="s">
        <v>15279</v>
      </c>
      <c r="VOF10" t="s">
        <v>15280</v>
      </c>
      <c r="VOG10" t="s">
        <v>15281</v>
      </c>
      <c r="VOH10" t="s">
        <v>15282</v>
      </c>
      <c r="VOI10" t="s">
        <v>15283</v>
      </c>
      <c r="VOJ10" t="s">
        <v>15284</v>
      </c>
      <c r="VOK10" t="s">
        <v>15285</v>
      </c>
      <c r="VOL10" t="s">
        <v>15286</v>
      </c>
      <c r="VOM10" t="s">
        <v>15287</v>
      </c>
      <c r="VON10" t="s">
        <v>15288</v>
      </c>
      <c r="VOO10" t="s">
        <v>15289</v>
      </c>
      <c r="VOP10" t="s">
        <v>15290</v>
      </c>
      <c r="VOQ10" t="s">
        <v>15291</v>
      </c>
      <c r="VOR10" t="s">
        <v>15292</v>
      </c>
      <c r="VOS10" t="s">
        <v>15293</v>
      </c>
      <c r="VOT10" t="s">
        <v>15294</v>
      </c>
      <c r="VOU10" t="s">
        <v>15295</v>
      </c>
      <c r="VOV10" t="s">
        <v>15296</v>
      </c>
      <c r="VOW10" t="s">
        <v>15297</v>
      </c>
      <c r="VOX10" t="s">
        <v>15298</v>
      </c>
      <c r="VOY10" t="s">
        <v>15299</v>
      </c>
      <c r="VOZ10" t="s">
        <v>15300</v>
      </c>
      <c r="VPA10" t="s">
        <v>15301</v>
      </c>
      <c r="VPB10" t="s">
        <v>15302</v>
      </c>
      <c r="VPC10" t="s">
        <v>15303</v>
      </c>
      <c r="VPD10" t="s">
        <v>15304</v>
      </c>
      <c r="VPE10" t="s">
        <v>15305</v>
      </c>
      <c r="VPF10" t="s">
        <v>15306</v>
      </c>
      <c r="VPG10" t="s">
        <v>15307</v>
      </c>
      <c r="VPH10" t="s">
        <v>15308</v>
      </c>
      <c r="VPI10" t="s">
        <v>15309</v>
      </c>
      <c r="VPJ10" t="s">
        <v>15310</v>
      </c>
      <c r="VPK10" t="s">
        <v>15311</v>
      </c>
      <c r="VPL10" t="s">
        <v>15312</v>
      </c>
      <c r="VPM10" t="s">
        <v>15313</v>
      </c>
      <c r="VPN10" t="s">
        <v>15314</v>
      </c>
      <c r="VPO10" t="s">
        <v>15315</v>
      </c>
      <c r="VPP10" t="s">
        <v>15316</v>
      </c>
      <c r="VPQ10" t="s">
        <v>15317</v>
      </c>
      <c r="VPR10" t="s">
        <v>15318</v>
      </c>
      <c r="VPS10" t="s">
        <v>15319</v>
      </c>
      <c r="VPT10" t="s">
        <v>15320</v>
      </c>
      <c r="VPU10" t="s">
        <v>15321</v>
      </c>
      <c r="VPV10" t="s">
        <v>15322</v>
      </c>
      <c r="VPW10" t="s">
        <v>15323</v>
      </c>
      <c r="VPX10" t="s">
        <v>15324</v>
      </c>
      <c r="VPY10" t="s">
        <v>15325</v>
      </c>
      <c r="VPZ10" t="s">
        <v>15326</v>
      </c>
      <c r="VQA10" t="s">
        <v>15327</v>
      </c>
      <c r="VQB10" t="s">
        <v>15328</v>
      </c>
      <c r="VQC10" t="s">
        <v>15329</v>
      </c>
      <c r="VQD10" t="s">
        <v>15330</v>
      </c>
      <c r="VQE10" t="s">
        <v>15331</v>
      </c>
      <c r="VQF10" t="s">
        <v>15332</v>
      </c>
      <c r="VQG10" t="s">
        <v>15333</v>
      </c>
      <c r="VQH10" t="s">
        <v>15334</v>
      </c>
      <c r="VQI10" t="s">
        <v>15335</v>
      </c>
      <c r="VQJ10" t="s">
        <v>15336</v>
      </c>
      <c r="VQK10" t="s">
        <v>15337</v>
      </c>
      <c r="VQL10" t="s">
        <v>15338</v>
      </c>
      <c r="VQM10" t="s">
        <v>15339</v>
      </c>
      <c r="VQN10" t="s">
        <v>15340</v>
      </c>
      <c r="VQO10" t="s">
        <v>15341</v>
      </c>
      <c r="VQP10" t="s">
        <v>15342</v>
      </c>
      <c r="VQQ10" t="s">
        <v>15343</v>
      </c>
      <c r="VQR10" t="s">
        <v>15344</v>
      </c>
      <c r="VQS10" t="s">
        <v>15345</v>
      </c>
      <c r="VQT10" t="s">
        <v>15346</v>
      </c>
      <c r="VQU10" t="s">
        <v>15347</v>
      </c>
      <c r="VQV10" t="s">
        <v>15348</v>
      </c>
      <c r="VQW10" t="s">
        <v>15349</v>
      </c>
      <c r="VQX10" t="s">
        <v>15350</v>
      </c>
      <c r="VQY10" t="s">
        <v>15351</v>
      </c>
      <c r="VQZ10" t="s">
        <v>15352</v>
      </c>
      <c r="VRA10" t="s">
        <v>15353</v>
      </c>
      <c r="VRB10" t="s">
        <v>15354</v>
      </c>
      <c r="VRC10" t="s">
        <v>15355</v>
      </c>
      <c r="VRD10" t="s">
        <v>15356</v>
      </c>
      <c r="VRE10" t="s">
        <v>15357</v>
      </c>
      <c r="VRF10" t="s">
        <v>15358</v>
      </c>
      <c r="VRG10" t="s">
        <v>15359</v>
      </c>
      <c r="VRH10" t="s">
        <v>15360</v>
      </c>
      <c r="VRI10" t="s">
        <v>15361</v>
      </c>
      <c r="VRJ10" t="s">
        <v>15362</v>
      </c>
      <c r="VRK10" t="s">
        <v>15363</v>
      </c>
      <c r="VRL10" t="s">
        <v>15364</v>
      </c>
      <c r="VRM10" t="s">
        <v>15365</v>
      </c>
      <c r="VRN10" t="s">
        <v>15366</v>
      </c>
      <c r="VRO10" t="s">
        <v>15367</v>
      </c>
      <c r="VRP10" t="s">
        <v>15368</v>
      </c>
      <c r="VRQ10" t="s">
        <v>15369</v>
      </c>
      <c r="VRR10" t="s">
        <v>15370</v>
      </c>
      <c r="VRS10" t="s">
        <v>15371</v>
      </c>
      <c r="VRT10" t="s">
        <v>15372</v>
      </c>
      <c r="VRU10" t="s">
        <v>15373</v>
      </c>
      <c r="VRV10" t="s">
        <v>15374</v>
      </c>
      <c r="VRW10" t="s">
        <v>15375</v>
      </c>
      <c r="VRX10" t="s">
        <v>15376</v>
      </c>
      <c r="VRY10" t="s">
        <v>15377</v>
      </c>
      <c r="VRZ10" t="s">
        <v>15378</v>
      </c>
      <c r="VSA10" t="s">
        <v>15379</v>
      </c>
      <c r="VSB10" t="s">
        <v>15380</v>
      </c>
      <c r="VSC10" t="s">
        <v>15381</v>
      </c>
      <c r="VSD10" t="s">
        <v>15382</v>
      </c>
      <c r="VSE10" t="s">
        <v>15383</v>
      </c>
      <c r="VSF10" t="s">
        <v>15384</v>
      </c>
      <c r="VSG10" t="s">
        <v>15385</v>
      </c>
      <c r="VSH10" t="s">
        <v>15386</v>
      </c>
      <c r="VSI10" t="s">
        <v>15387</v>
      </c>
      <c r="VSJ10" t="s">
        <v>15388</v>
      </c>
      <c r="VSK10" t="s">
        <v>15389</v>
      </c>
      <c r="VSL10" t="s">
        <v>15390</v>
      </c>
      <c r="VSM10" t="s">
        <v>15391</v>
      </c>
      <c r="VSN10" t="s">
        <v>15392</v>
      </c>
      <c r="VSO10" t="s">
        <v>15393</v>
      </c>
      <c r="VSP10" t="s">
        <v>15394</v>
      </c>
      <c r="VSQ10" t="s">
        <v>15395</v>
      </c>
      <c r="VSR10" t="s">
        <v>15396</v>
      </c>
      <c r="VSS10" t="s">
        <v>15397</v>
      </c>
      <c r="VST10" t="s">
        <v>15398</v>
      </c>
      <c r="VSU10" t="s">
        <v>15399</v>
      </c>
      <c r="VSV10" t="s">
        <v>15400</v>
      </c>
      <c r="VSW10" t="s">
        <v>15401</v>
      </c>
      <c r="VSX10" t="s">
        <v>15402</v>
      </c>
      <c r="VSY10" t="s">
        <v>15403</v>
      </c>
      <c r="VSZ10" t="s">
        <v>15404</v>
      </c>
      <c r="VTA10" t="s">
        <v>15405</v>
      </c>
      <c r="VTB10" t="s">
        <v>15406</v>
      </c>
      <c r="VTC10" t="s">
        <v>15407</v>
      </c>
      <c r="VTD10" t="s">
        <v>15408</v>
      </c>
      <c r="VTE10" t="s">
        <v>15409</v>
      </c>
      <c r="VTF10" t="s">
        <v>15410</v>
      </c>
      <c r="VTG10" t="s">
        <v>15411</v>
      </c>
      <c r="VTH10" t="s">
        <v>15412</v>
      </c>
      <c r="VTI10" t="s">
        <v>15413</v>
      </c>
      <c r="VTJ10" t="s">
        <v>15414</v>
      </c>
      <c r="VTK10" t="s">
        <v>15415</v>
      </c>
      <c r="VTL10" t="s">
        <v>15416</v>
      </c>
      <c r="VTM10" t="s">
        <v>15417</v>
      </c>
      <c r="VTN10" t="s">
        <v>15418</v>
      </c>
      <c r="VTO10" t="s">
        <v>15419</v>
      </c>
      <c r="VTP10" t="s">
        <v>15420</v>
      </c>
      <c r="VTQ10" t="s">
        <v>15421</v>
      </c>
      <c r="VTR10" t="s">
        <v>15422</v>
      </c>
      <c r="VTS10" t="s">
        <v>15423</v>
      </c>
      <c r="VTT10" t="s">
        <v>15424</v>
      </c>
      <c r="VTU10" t="s">
        <v>15425</v>
      </c>
      <c r="VTV10" t="s">
        <v>15426</v>
      </c>
      <c r="VTW10" t="s">
        <v>15427</v>
      </c>
      <c r="VTX10" t="s">
        <v>15428</v>
      </c>
      <c r="VTY10" t="s">
        <v>15429</v>
      </c>
      <c r="VTZ10" t="s">
        <v>15430</v>
      </c>
      <c r="VUA10" t="s">
        <v>15431</v>
      </c>
      <c r="VUB10" t="s">
        <v>15432</v>
      </c>
      <c r="VUC10" t="s">
        <v>15433</v>
      </c>
      <c r="VUD10" t="s">
        <v>15434</v>
      </c>
      <c r="VUE10" t="s">
        <v>15435</v>
      </c>
      <c r="VUF10" t="s">
        <v>15436</v>
      </c>
      <c r="VUG10" t="s">
        <v>15437</v>
      </c>
      <c r="VUH10" t="s">
        <v>15438</v>
      </c>
      <c r="VUI10" t="s">
        <v>15439</v>
      </c>
      <c r="VUJ10" t="s">
        <v>15440</v>
      </c>
      <c r="VUK10" t="s">
        <v>15441</v>
      </c>
      <c r="VUL10" t="s">
        <v>15442</v>
      </c>
      <c r="VUM10" t="s">
        <v>15443</v>
      </c>
      <c r="VUN10" t="s">
        <v>15444</v>
      </c>
      <c r="VUO10" t="s">
        <v>15445</v>
      </c>
      <c r="VUP10" t="s">
        <v>15446</v>
      </c>
      <c r="VUQ10" t="s">
        <v>15447</v>
      </c>
      <c r="VUR10" t="s">
        <v>15448</v>
      </c>
      <c r="VUS10" t="s">
        <v>15449</v>
      </c>
      <c r="VUT10" t="s">
        <v>15450</v>
      </c>
      <c r="VUU10" t="s">
        <v>15451</v>
      </c>
      <c r="VUV10" t="s">
        <v>15452</v>
      </c>
      <c r="VUW10" t="s">
        <v>15453</v>
      </c>
      <c r="VUX10" t="s">
        <v>15454</v>
      </c>
      <c r="VUY10" t="s">
        <v>15455</v>
      </c>
      <c r="VUZ10" t="s">
        <v>15456</v>
      </c>
      <c r="VVA10" t="s">
        <v>15457</v>
      </c>
      <c r="VVB10" t="s">
        <v>15458</v>
      </c>
      <c r="VVC10" t="s">
        <v>15459</v>
      </c>
      <c r="VVD10" t="s">
        <v>15460</v>
      </c>
      <c r="VVE10" t="s">
        <v>15461</v>
      </c>
      <c r="VVF10" t="s">
        <v>15462</v>
      </c>
      <c r="VVG10" t="s">
        <v>15463</v>
      </c>
      <c r="VVH10" t="s">
        <v>15464</v>
      </c>
      <c r="VVI10" t="s">
        <v>15465</v>
      </c>
      <c r="VVJ10" t="s">
        <v>15466</v>
      </c>
      <c r="VVK10" t="s">
        <v>15467</v>
      </c>
      <c r="VVL10" t="s">
        <v>15468</v>
      </c>
      <c r="VVM10" t="s">
        <v>15469</v>
      </c>
      <c r="VVN10" t="s">
        <v>15470</v>
      </c>
      <c r="VVO10" t="s">
        <v>15471</v>
      </c>
      <c r="VVP10" t="s">
        <v>15472</v>
      </c>
      <c r="VVQ10" t="s">
        <v>15473</v>
      </c>
      <c r="VVR10" t="s">
        <v>15474</v>
      </c>
      <c r="VVS10" t="s">
        <v>15475</v>
      </c>
      <c r="VVT10" t="s">
        <v>15476</v>
      </c>
      <c r="VVU10" t="s">
        <v>15477</v>
      </c>
      <c r="VVV10" t="s">
        <v>15478</v>
      </c>
      <c r="VVW10" t="s">
        <v>15479</v>
      </c>
      <c r="VVX10" t="s">
        <v>15480</v>
      </c>
      <c r="VVY10" t="s">
        <v>15481</v>
      </c>
      <c r="VVZ10" t="s">
        <v>15482</v>
      </c>
      <c r="VWA10" t="s">
        <v>15483</v>
      </c>
      <c r="VWB10" t="s">
        <v>15484</v>
      </c>
      <c r="VWC10" t="s">
        <v>15485</v>
      </c>
      <c r="VWD10" t="s">
        <v>15486</v>
      </c>
      <c r="VWE10" t="s">
        <v>15487</v>
      </c>
      <c r="VWF10" t="s">
        <v>15488</v>
      </c>
      <c r="VWG10" t="s">
        <v>15489</v>
      </c>
      <c r="VWH10" t="s">
        <v>15490</v>
      </c>
      <c r="VWI10" t="s">
        <v>15491</v>
      </c>
      <c r="VWJ10" t="s">
        <v>15492</v>
      </c>
      <c r="VWK10" t="s">
        <v>15493</v>
      </c>
      <c r="VWL10" t="s">
        <v>15494</v>
      </c>
      <c r="VWM10" t="s">
        <v>15495</v>
      </c>
      <c r="VWN10" t="s">
        <v>15496</v>
      </c>
      <c r="VWO10" t="s">
        <v>15497</v>
      </c>
      <c r="VWP10" t="s">
        <v>15498</v>
      </c>
      <c r="VWQ10" t="s">
        <v>15499</v>
      </c>
      <c r="VWR10" t="s">
        <v>15500</v>
      </c>
      <c r="VWS10" t="s">
        <v>15501</v>
      </c>
      <c r="VWT10" t="s">
        <v>15502</v>
      </c>
      <c r="VWU10" t="s">
        <v>15503</v>
      </c>
      <c r="VWV10" t="s">
        <v>15504</v>
      </c>
      <c r="VWW10" t="s">
        <v>15505</v>
      </c>
      <c r="VWX10" t="s">
        <v>15506</v>
      </c>
      <c r="VWY10" t="s">
        <v>15507</v>
      </c>
      <c r="VWZ10" t="s">
        <v>15508</v>
      </c>
      <c r="VXA10" t="s">
        <v>15509</v>
      </c>
      <c r="VXB10" t="s">
        <v>15510</v>
      </c>
      <c r="VXC10" t="s">
        <v>15511</v>
      </c>
      <c r="VXD10" t="s">
        <v>15512</v>
      </c>
      <c r="VXE10" t="s">
        <v>15513</v>
      </c>
      <c r="VXF10" t="s">
        <v>15514</v>
      </c>
      <c r="VXG10" t="s">
        <v>15515</v>
      </c>
      <c r="VXH10" t="s">
        <v>15516</v>
      </c>
      <c r="VXI10" t="s">
        <v>15517</v>
      </c>
      <c r="VXJ10" t="s">
        <v>15518</v>
      </c>
      <c r="VXK10" t="s">
        <v>15519</v>
      </c>
      <c r="VXL10" t="s">
        <v>15520</v>
      </c>
      <c r="VXM10" t="s">
        <v>15521</v>
      </c>
      <c r="VXN10" t="s">
        <v>15522</v>
      </c>
      <c r="VXO10" t="s">
        <v>15523</v>
      </c>
      <c r="VXP10" t="s">
        <v>15524</v>
      </c>
      <c r="VXQ10" t="s">
        <v>15525</v>
      </c>
      <c r="VXR10" t="s">
        <v>15526</v>
      </c>
      <c r="VXS10" t="s">
        <v>15527</v>
      </c>
      <c r="VXT10" t="s">
        <v>15528</v>
      </c>
      <c r="VXU10" t="s">
        <v>15529</v>
      </c>
      <c r="VXV10" t="s">
        <v>15530</v>
      </c>
      <c r="VXW10" t="s">
        <v>15531</v>
      </c>
      <c r="VXX10" t="s">
        <v>15532</v>
      </c>
      <c r="VXY10" t="s">
        <v>15533</v>
      </c>
      <c r="VXZ10" t="s">
        <v>15534</v>
      </c>
      <c r="VYA10" t="s">
        <v>15535</v>
      </c>
      <c r="VYB10" t="s">
        <v>15536</v>
      </c>
      <c r="VYC10" t="s">
        <v>15537</v>
      </c>
      <c r="VYD10" t="s">
        <v>15538</v>
      </c>
      <c r="VYE10" t="s">
        <v>15539</v>
      </c>
      <c r="VYF10" t="s">
        <v>15540</v>
      </c>
      <c r="VYG10" t="s">
        <v>15541</v>
      </c>
      <c r="VYH10" t="s">
        <v>15542</v>
      </c>
      <c r="VYI10" t="s">
        <v>15543</v>
      </c>
      <c r="VYJ10" t="s">
        <v>15544</v>
      </c>
      <c r="VYK10" t="s">
        <v>15545</v>
      </c>
      <c r="VYL10" t="s">
        <v>15546</v>
      </c>
      <c r="VYM10" t="s">
        <v>15547</v>
      </c>
      <c r="VYN10" t="s">
        <v>15548</v>
      </c>
      <c r="VYO10" t="s">
        <v>15549</v>
      </c>
      <c r="VYP10" t="s">
        <v>15550</v>
      </c>
      <c r="VYQ10" t="s">
        <v>15551</v>
      </c>
      <c r="VYR10" t="s">
        <v>15552</v>
      </c>
      <c r="VYS10" t="s">
        <v>15553</v>
      </c>
      <c r="VYT10" t="s">
        <v>15554</v>
      </c>
      <c r="VYU10" t="s">
        <v>15555</v>
      </c>
      <c r="VYV10" t="s">
        <v>15556</v>
      </c>
      <c r="VYW10" t="s">
        <v>15557</v>
      </c>
      <c r="VYX10" t="s">
        <v>15558</v>
      </c>
      <c r="VYY10" t="s">
        <v>15559</v>
      </c>
      <c r="VYZ10" t="s">
        <v>15560</v>
      </c>
      <c r="VZA10" t="s">
        <v>15561</v>
      </c>
      <c r="VZB10" t="s">
        <v>15562</v>
      </c>
      <c r="VZC10" t="s">
        <v>15563</v>
      </c>
      <c r="VZD10" t="s">
        <v>15564</v>
      </c>
      <c r="VZE10" t="s">
        <v>15565</v>
      </c>
      <c r="VZF10" t="s">
        <v>15566</v>
      </c>
      <c r="VZG10" t="s">
        <v>15567</v>
      </c>
      <c r="VZH10" t="s">
        <v>15568</v>
      </c>
      <c r="VZI10" t="s">
        <v>15569</v>
      </c>
      <c r="VZJ10" t="s">
        <v>15570</v>
      </c>
      <c r="VZK10" t="s">
        <v>15571</v>
      </c>
      <c r="VZL10" t="s">
        <v>15572</v>
      </c>
      <c r="VZM10" t="s">
        <v>15573</v>
      </c>
      <c r="VZN10" t="s">
        <v>15574</v>
      </c>
      <c r="VZO10" t="s">
        <v>15575</v>
      </c>
      <c r="VZP10" t="s">
        <v>15576</v>
      </c>
      <c r="VZQ10" t="s">
        <v>15577</v>
      </c>
      <c r="VZR10" t="s">
        <v>15578</v>
      </c>
      <c r="VZS10" t="s">
        <v>15579</v>
      </c>
      <c r="VZT10" t="s">
        <v>15580</v>
      </c>
      <c r="VZU10" t="s">
        <v>15581</v>
      </c>
      <c r="VZV10" t="s">
        <v>15582</v>
      </c>
      <c r="VZW10" t="s">
        <v>15583</v>
      </c>
      <c r="VZX10" t="s">
        <v>15584</v>
      </c>
      <c r="VZY10" t="s">
        <v>15585</v>
      </c>
      <c r="VZZ10" t="s">
        <v>15586</v>
      </c>
      <c r="WAA10" t="s">
        <v>15587</v>
      </c>
      <c r="WAB10" t="s">
        <v>15588</v>
      </c>
      <c r="WAC10" t="s">
        <v>15589</v>
      </c>
      <c r="WAD10" t="s">
        <v>15590</v>
      </c>
      <c r="WAE10" t="s">
        <v>15591</v>
      </c>
      <c r="WAF10" t="s">
        <v>15592</v>
      </c>
      <c r="WAG10" t="s">
        <v>15593</v>
      </c>
      <c r="WAH10" t="s">
        <v>15594</v>
      </c>
      <c r="WAI10" t="s">
        <v>15595</v>
      </c>
      <c r="WAJ10" t="s">
        <v>15596</v>
      </c>
      <c r="WAK10" t="s">
        <v>15597</v>
      </c>
      <c r="WAL10" t="s">
        <v>15598</v>
      </c>
      <c r="WAM10" t="s">
        <v>15599</v>
      </c>
      <c r="WAN10" t="s">
        <v>15600</v>
      </c>
      <c r="WAO10" t="s">
        <v>15601</v>
      </c>
      <c r="WAP10" t="s">
        <v>15602</v>
      </c>
      <c r="WAQ10" t="s">
        <v>15603</v>
      </c>
      <c r="WAR10" t="s">
        <v>15604</v>
      </c>
      <c r="WAS10" t="s">
        <v>15605</v>
      </c>
      <c r="WAT10" t="s">
        <v>15606</v>
      </c>
      <c r="WAU10" t="s">
        <v>15607</v>
      </c>
      <c r="WAV10" t="s">
        <v>15608</v>
      </c>
      <c r="WAW10" t="s">
        <v>15609</v>
      </c>
      <c r="WAX10" t="s">
        <v>15610</v>
      </c>
      <c r="WAY10" t="s">
        <v>15611</v>
      </c>
      <c r="WAZ10" t="s">
        <v>15612</v>
      </c>
      <c r="WBA10" t="s">
        <v>15613</v>
      </c>
      <c r="WBB10" t="s">
        <v>15614</v>
      </c>
      <c r="WBC10" t="s">
        <v>15615</v>
      </c>
      <c r="WBD10" t="s">
        <v>15616</v>
      </c>
      <c r="WBE10" t="s">
        <v>15617</v>
      </c>
      <c r="WBF10" t="s">
        <v>15618</v>
      </c>
      <c r="WBG10" t="s">
        <v>15619</v>
      </c>
      <c r="WBH10" t="s">
        <v>15620</v>
      </c>
      <c r="WBI10" t="s">
        <v>15621</v>
      </c>
      <c r="WBJ10" t="s">
        <v>15622</v>
      </c>
      <c r="WBK10" t="s">
        <v>15623</v>
      </c>
      <c r="WBL10" t="s">
        <v>15624</v>
      </c>
      <c r="WBM10" t="s">
        <v>15625</v>
      </c>
      <c r="WBN10" t="s">
        <v>15626</v>
      </c>
      <c r="WBO10" t="s">
        <v>15627</v>
      </c>
      <c r="WBP10" t="s">
        <v>15628</v>
      </c>
      <c r="WBQ10" t="s">
        <v>15629</v>
      </c>
      <c r="WBR10" t="s">
        <v>15630</v>
      </c>
      <c r="WBS10" t="s">
        <v>15631</v>
      </c>
      <c r="WBT10" t="s">
        <v>15632</v>
      </c>
      <c r="WBU10" t="s">
        <v>15633</v>
      </c>
      <c r="WBV10" t="s">
        <v>15634</v>
      </c>
      <c r="WBW10" t="s">
        <v>15635</v>
      </c>
      <c r="WBX10" t="s">
        <v>15636</v>
      </c>
      <c r="WBY10" t="s">
        <v>15637</v>
      </c>
      <c r="WBZ10" t="s">
        <v>15638</v>
      </c>
      <c r="WCA10" t="s">
        <v>15639</v>
      </c>
      <c r="WCB10" t="s">
        <v>15640</v>
      </c>
      <c r="WCC10" t="s">
        <v>15641</v>
      </c>
      <c r="WCD10" t="s">
        <v>15642</v>
      </c>
      <c r="WCE10" t="s">
        <v>15643</v>
      </c>
      <c r="WCF10" t="s">
        <v>15644</v>
      </c>
      <c r="WCG10" t="s">
        <v>15645</v>
      </c>
      <c r="WCH10" t="s">
        <v>15646</v>
      </c>
      <c r="WCI10" t="s">
        <v>15647</v>
      </c>
      <c r="WCJ10" t="s">
        <v>15648</v>
      </c>
      <c r="WCK10" t="s">
        <v>15649</v>
      </c>
      <c r="WCL10" t="s">
        <v>15650</v>
      </c>
      <c r="WCM10" t="s">
        <v>15651</v>
      </c>
      <c r="WCN10" t="s">
        <v>15652</v>
      </c>
      <c r="WCO10" t="s">
        <v>15653</v>
      </c>
      <c r="WCP10" t="s">
        <v>15654</v>
      </c>
      <c r="WCQ10" t="s">
        <v>15655</v>
      </c>
      <c r="WCR10" t="s">
        <v>15656</v>
      </c>
      <c r="WCS10" t="s">
        <v>15657</v>
      </c>
      <c r="WCT10" t="s">
        <v>15658</v>
      </c>
      <c r="WCU10" t="s">
        <v>15659</v>
      </c>
      <c r="WCV10" t="s">
        <v>15660</v>
      </c>
      <c r="WCW10" t="s">
        <v>15661</v>
      </c>
      <c r="WCX10" t="s">
        <v>15662</v>
      </c>
      <c r="WCY10" t="s">
        <v>15663</v>
      </c>
      <c r="WCZ10" t="s">
        <v>15664</v>
      </c>
      <c r="WDA10" t="s">
        <v>15665</v>
      </c>
      <c r="WDB10" t="s">
        <v>15666</v>
      </c>
      <c r="WDC10" t="s">
        <v>15667</v>
      </c>
      <c r="WDD10" t="s">
        <v>15668</v>
      </c>
      <c r="WDE10" t="s">
        <v>15669</v>
      </c>
      <c r="WDF10" t="s">
        <v>15670</v>
      </c>
      <c r="WDG10" t="s">
        <v>15671</v>
      </c>
      <c r="WDH10" t="s">
        <v>15672</v>
      </c>
      <c r="WDI10" t="s">
        <v>15673</v>
      </c>
      <c r="WDJ10" t="s">
        <v>15674</v>
      </c>
      <c r="WDK10" t="s">
        <v>15675</v>
      </c>
      <c r="WDL10" t="s">
        <v>15676</v>
      </c>
      <c r="WDM10" t="s">
        <v>15677</v>
      </c>
      <c r="WDN10" t="s">
        <v>15678</v>
      </c>
      <c r="WDO10" t="s">
        <v>15679</v>
      </c>
      <c r="WDP10" t="s">
        <v>15680</v>
      </c>
      <c r="WDQ10" t="s">
        <v>15681</v>
      </c>
      <c r="WDR10" t="s">
        <v>15682</v>
      </c>
      <c r="WDS10" t="s">
        <v>15683</v>
      </c>
      <c r="WDT10" t="s">
        <v>15684</v>
      </c>
      <c r="WDU10" t="s">
        <v>15685</v>
      </c>
      <c r="WDV10" t="s">
        <v>15686</v>
      </c>
      <c r="WDW10" t="s">
        <v>15687</v>
      </c>
      <c r="WDX10" t="s">
        <v>15688</v>
      </c>
      <c r="WDY10" t="s">
        <v>15689</v>
      </c>
      <c r="WDZ10" t="s">
        <v>15690</v>
      </c>
      <c r="WEA10" t="s">
        <v>15691</v>
      </c>
      <c r="WEB10" t="s">
        <v>15692</v>
      </c>
      <c r="WEC10" t="s">
        <v>15693</v>
      </c>
      <c r="WED10" t="s">
        <v>15694</v>
      </c>
      <c r="WEE10" t="s">
        <v>15695</v>
      </c>
      <c r="WEF10" t="s">
        <v>15696</v>
      </c>
      <c r="WEG10" t="s">
        <v>15697</v>
      </c>
      <c r="WEH10" t="s">
        <v>15698</v>
      </c>
      <c r="WEI10" t="s">
        <v>15699</v>
      </c>
      <c r="WEJ10" t="s">
        <v>15700</v>
      </c>
      <c r="WEK10" t="s">
        <v>15701</v>
      </c>
      <c r="WEL10" t="s">
        <v>15702</v>
      </c>
      <c r="WEM10" t="s">
        <v>15703</v>
      </c>
      <c r="WEN10" t="s">
        <v>15704</v>
      </c>
      <c r="WEO10" t="s">
        <v>15705</v>
      </c>
      <c r="WEP10" t="s">
        <v>15706</v>
      </c>
      <c r="WEQ10" t="s">
        <v>15707</v>
      </c>
      <c r="WER10" t="s">
        <v>15708</v>
      </c>
      <c r="WES10" t="s">
        <v>15709</v>
      </c>
      <c r="WET10" t="s">
        <v>15710</v>
      </c>
      <c r="WEU10" t="s">
        <v>15711</v>
      </c>
      <c r="WEV10" t="s">
        <v>15712</v>
      </c>
      <c r="WEW10" t="s">
        <v>15713</v>
      </c>
      <c r="WEX10" t="s">
        <v>15714</v>
      </c>
      <c r="WEY10" t="s">
        <v>15715</v>
      </c>
      <c r="WEZ10" t="s">
        <v>15716</v>
      </c>
      <c r="WFA10" t="s">
        <v>15717</v>
      </c>
      <c r="WFB10" t="s">
        <v>15718</v>
      </c>
      <c r="WFC10" t="s">
        <v>15719</v>
      </c>
      <c r="WFD10" t="s">
        <v>15720</v>
      </c>
      <c r="WFE10" t="s">
        <v>15721</v>
      </c>
      <c r="WFF10" t="s">
        <v>15722</v>
      </c>
      <c r="WFG10" t="s">
        <v>15723</v>
      </c>
      <c r="WFH10" t="s">
        <v>15724</v>
      </c>
      <c r="WFI10" t="s">
        <v>15725</v>
      </c>
      <c r="WFJ10" t="s">
        <v>15726</v>
      </c>
      <c r="WFK10" t="s">
        <v>15727</v>
      </c>
      <c r="WFL10" t="s">
        <v>15728</v>
      </c>
      <c r="WFM10" t="s">
        <v>15729</v>
      </c>
      <c r="WFN10" t="s">
        <v>15730</v>
      </c>
      <c r="WFO10" t="s">
        <v>15731</v>
      </c>
      <c r="WFP10" t="s">
        <v>15732</v>
      </c>
      <c r="WFQ10" t="s">
        <v>15733</v>
      </c>
      <c r="WFR10" t="s">
        <v>15734</v>
      </c>
      <c r="WFS10" t="s">
        <v>15735</v>
      </c>
      <c r="WFT10" t="s">
        <v>15736</v>
      </c>
      <c r="WFU10" t="s">
        <v>15737</v>
      </c>
      <c r="WFV10" t="s">
        <v>15738</v>
      </c>
      <c r="WFW10" t="s">
        <v>15739</v>
      </c>
      <c r="WFX10" t="s">
        <v>15740</v>
      </c>
      <c r="WFY10" t="s">
        <v>15741</v>
      </c>
      <c r="WFZ10" t="s">
        <v>15742</v>
      </c>
      <c r="WGA10" t="s">
        <v>15743</v>
      </c>
      <c r="WGB10" t="s">
        <v>15744</v>
      </c>
      <c r="WGC10" t="s">
        <v>15745</v>
      </c>
      <c r="WGD10" t="s">
        <v>15746</v>
      </c>
      <c r="WGE10" t="s">
        <v>15747</v>
      </c>
      <c r="WGF10" t="s">
        <v>15748</v>
      </c>
      <c r="WGG10" t="s">
        <v>15749</v>
      </c>
      <c r="WGH10" t="s">
        <v>15750</v>
      </c>
      <c r="WGI10" t="s">
        <v>15751</v>
      </c>
      <c r="WGJ10" t="s">
        <v>15752</v>
      </c>
      <c r="WGK10" t="s">
        <v>15753</v>
      </c>
      <c r="WGL10" t="s">
        <v>15754</v>
      </c>
      <c r="WGM10" t="s">
        <v>15755</v>
      </c>
      <c r="WGN10" t="s">
        <v>15756</v>
      </c>
      <c r="WGO10" t="s">
        <v>15757</v>
      </c>
      <c r="WGP10" t="s">
        <v>15758</v>
      </c>
      <c r="WGQ10" t="s">
        <v>15759</v>
      </c>
      <c r="WGR10" t="s">
        <v>15760</v>
      </c>
      <c r="WGS10" t="s">
        <v>15761</v>
      </c>
      <c r="WGT10" t="s">
        <v>15762</v>
      </c>
      <c r="WGU10" t="s">
        <v>15763</v>
      </c>
      <c r="WGV10" t="s">
        <v>15764</v>
      </c>
      <c r="WGW10" t="s">
        <v>15765</v>
      </c>
      <c r="WGX10" t="s">
        <v>15766</v>
      </c>
      <c r="WGY10" t="s">
        <v>15767</v>
      </c>
      <c r="WGZ10" t="s">
        <v>15768</v>
      </c>
      <c r="WHA10" t="s">
        <v>15769</v>
      </c>
      <c r="WHB10" t="s">
        <v>15770</v>
      </c>
      <c r="WHC10" t="s">
        <v>15771</v>
      </c>
      <c r="WHD10" t="s">
        <v>15772</v>
      </c>
      <c r="WHE10" t="s">
        <v>15773</v>
      </c>
      <c r="WHF10" t="s">
        <v>15774</v>
      </c>
      <c r="WHG10" t="s">
        <v>15775</v>
      </c>
      <c r="WHH10" t="s">
        <v>15776</v>
      </c>
      <c r="WHI10" t="s">
        <v>15777</v>
      </c>
      <c r="WHJ10" t="s">
        <v>15778</v>
      </c>
      <c r="WHK10" t="s">
        <v>15779</v>
      </c>
      <c r="WHL10" t="s">
        <v>15780</v>
      </c>
      <c r="WHM10" t="s">
        <v>15781</v>
      </c>
      <c r="WHN10" t="s">
        <v>15782</v>
      </c>
      <c r="WHO10" t="s">
        <v>15783</v>
      </c>
      <c r="WHP10" t="s">
        <v>15784</v>
      </c>
      <c r="WHQ10" t="s">
        <v>15785</v>
      </c>
      <c r="WHR10" t="s">
        <v>15786</v>
      </c>
      <c r="WHS10" t="s">
        <v>15787</v>
      </c>
      <c r="WHT10" t="s">
        <v>15788</v>
      </c>
      <c r="WHU10" t="s">
        <v>15789</v>
      </c>
      <c r="WHV10" t="s">
        <v>15790</v>
      </c>
      <c r="WHW10" t="s">
        <v>15791</v>
      </c>
      <c r="WHX10" t="s">
        <v>15792</v>
      </c>
      <c r="WHY10" t="s">
        <v>15793</v>
      </c>
      <c r="WHZ10" t="s">
        <v>15794</v>
      </c>
      <c r="WIA10" t="s">
        <v>15795</v>
      </c>
      <c r="WIB10" t="s">
        <v>15796</v>
      </c>
      <c r="WIC10" t="s">
        <v>15797</v>
      </c>
      <c r="WID10" t="s">
        <v>15798</v>
      </c>
      <c r="WIE10" t="s">
        <v>15799</v>
      </c>
      <c r="WIF10" t="s">
        <v>15800</v>
      </c>
      <c r="WIG10" t="s">
        <v>15801</v>
      </c>
      <c r="WIH10" t="s">
        <v>15802</v>
      </c>
      <c r="WII10" t="s">
        <v>15803</v>
      </c>
      <c r="WIJ10" t="s">
        <v>15804</v>
      </c>
      <c r="WIK10" t="s">
        <v>15805</v>
      </c>
      <c r="WIL10" t="s">
        <v>15806</v>
      </c>
      <c r="WIM10" t="s">
        <v>15807</v>
      </c>
      <c r="WIN10" t="s">
        <v>15808</v>
      </c>
      <c r="WIO10" t="s">
        <v>15809</v>
      </c>
      <c r="WIP10" t="s">
        <v>15810</v>
      </c>
      <c r="WIQ10" t="s">
        <v>15811</v>
      </c>
      <c r="WIR10" t="s">
        <v>15812</v>
      </c>
      <c r="WIS10" t="s">
        <v>15813</v>
      </c>
      <c r="WIT10" t="s">
        <v>15814</v>
      </c>
      <c r="WIU10" t="s">
        <v>15815</v>
      </c>
      <c r="WIV10" t="s">
        <v>15816</v>
      </c>
      <c r="WIW10" t="s">
        <v>15817</v>
      </c>
      <c r="WIX10" t="s">
        <v>15818</v>
      </c>
      <c r="WIY10" t="s">
        <v>15819</v>
      </c>
      <c r="WIZ10" t="s">
        <v>15820</v>
      </c>
      <c r="WJA10" t="s">
        <v>15821</v>
      </c>
      <c r="WJB10" t="s">
        <v>15822</v>
      </c>
      <c r="WJC10" t="s">
        <v>15823</v>
      </c>
      <c r="WJD10" t="s">
        <v>15824</v>
      </c>
      <c r="WJE10" t="s">
        <v>15825</v>
      </c>
      <c r="WJF10" t="s">
        <v>15826</v>
      </c>
      <c r="WJG10" t="s">
        <v>15827</v>
      </c>
      <c r="WJH10" t="s">
        <v>15828</v>
      </c>
      <c r="WJI10" t="s">
        <v>15829</v>
      </c>
      <c r="WJJ10" t="s">
        <v>15830</v>
      </c>
      <c r="WJK10" t="s">
        <v>15831</v>
      </c>
      <c r="WJL10" t="s">
        <v>15832</v>
      </c>
      <c r="WJM10" t="s">
        <v>15833</v>
      </c>
      <c r="WJN10" t="s">
        <v>15834</v>
      </c>
      <c r="WJO10" t="s">
        <v>15835</v>
      </c>
      <c r="WJP10" t="s">
        <v>15836</v>
      </c>
      <c r="WJQ10" t="s">
        <v>15837</v>
      </c>
      <c r="WJR10" t="s">
        <v>15838</v>
      </c>
      <c r="WJS10" t="s">
        <v>15839</v>
      </c>
      <c r="WJT10" t="s">
        <v>15840</v>
      </c>
      <c r="WJU10" t="s">
        <v>15841</v>
      </c>
      <c r="WJV10" t="s">
        <v>15842</v>
      </c>
      <c r="WJW10" t="s">
        <v>15843</v>
      </c>
      <c r="WJX10" t="s">
        <v>15844</v>
      </c>
      <c r="WJY10" t="s">
        <v>15845</v>
      </c>
      <c r="WJZ10" t="s">
        <v>15846</v>
      </c>
      <c r="WKA10" t="s">
        <v>15847</v>
      </c>
      <c r="WKB10" t="s">
        <v>15848</v>
      </c>
      <c r="WKC10" t="s">
        <v>15849</v>
      </c>
      <c r="WKD10" t="s">
        <v>15850</v>
      </c>
      <c r="WKE10" t="s">
        <v>15851</v>
      </c>
      <c r="WKF10" t="s">
        <v>15852</v>
      </c>
      <c r="WKG10" t="s">
        <v>15853</v>
      </c>
      <c r="WKH10" t="s">
        <v>15854</v>
      </c>
      <c r="WKI10" t="s">
        <v>15855</v>
      </c>
      <c r="WKJ10" t="s">
        <v>15856</v>
      </c>
      <c r="WKK10" t="s">
        <v>15857</v>
      </c>
      <c r="WKL10" t="s">
        <v>15858</v>
      </c>
      <c r="WKM10" t="s">
        <v>15859</v>
      </c>
      <c r="WKN10" t="s">
        <v>15860</v>
      </c>
      <c r="WKO10" t="s">
        <v>15861</v>
      </c>
      <c r="WKP10" t="s">
        <v>15862</v>
      </c>
      <c r="WKQ10" t="s">
        <v>15863</v>
      </c>
      <c r="WKR10" t="s">
        <v>15864</v>
      </c>
      <c r="WKS10" t="s">
        <v>15865</v>
      </c>
      <c r="WKT10" t="s">
        <v>15866</v>
      </c>
      <c r="WKU10" t="s">
        <v>15867</v>
      </c>
      <c r="WKV10" t="s">
        <v>15868</v>
      </c>
      <c r="WKW10" t="s">
        <v>15869</v>
      </c>
      <c r="WKX10" t="s">
        <v>15870</v>
      </c>
      <c r="WKY10" t="s">
        <v>15871</v>
      </c>
      <c r="WKZ10" t="s">
        <v>15872</v>
      </c>
      <c r="WLA10" t="s">
        <v>15873</v>
      </c>
      <c r="WLB10" t="s">
        <v>15874</v>
      </c>
      <c r="WLC10" t="s">
        <v>15875</v>
      </c>
      <c r="WLD10" t="s">
        <v>15876</v>
      </c>
      <c r="WLE10" t="s">
        <v>15877</v>
      </c>
      <c r="WLF10" t="s">
        <v>15878</v>
      </c>
      <c r="WLG10" t="s">
        <v>15879</v>
      </c>
      <c r="WLH10" t="s">
        <v>15880</v>
      </c>
      <c r="WLI10" t="s">
        <v>15881</v>
      </c>
      <c r="WLJ10" t="s">
        <v>15882</v>
      </c>
      <c r="WLK10" t="s">
        <v>15883</v>
      </c>
      <c r="WLL10" t="s">
        <v>15884</v>
      </c>
      <c r="WLM10" t="s">
        <v>15885</v>
      </c>
      <c r="WLN10" t="s">
        <v>15886</v>
      </c>
      <c r="WLO10" t="s">
        <v>15887</v>
      </c>
      <c r="WLP10" t="s">
        <v>15888</v>
      </c>
      <c r="WLQ10" t="s">
        <v>15889</v>
      </c>
      <c r="WLR10" t="s">
        <v>15890</v>
      </c>
      <c r="WLS10" t="s">
        <v>15891</v>
      </c>
      <c r="WLT10" t="s">
        <v>15892</v>
      </c>
      <c r="WLU10" t="s">
        <v>15893</v>
      </c>
      <c r="WLV10" t="s">
        <v>15894</v>
      </c>
      <c r="WLW10" t="s">
        <v>15895</v>
      </c>
      <c r="WLX10" t="s">
        <v>15896</v>
      </c>
      <c r="WLY10" t="s">
        <v>15897</v>
      </c>
      <c r="WLZ10" t="s">
        <v>15898</v>
      </c>
      <c r="WMA10" t="s">
        <v>15899</v>
      </c>
      <c r="WMB10" t="s">
        <v>15900</v>
      </c>
      <c r="WMC10" t="s">
        <v>15901</v>
      </c>
      <c r="WMD10" t="s">
        <v>15902</v>
      </c>
      <c r="WME10" t="s">
        <v>15903</v>
      </c>
      <c r="WMF10" t="s">
        <v>15904</v>
      </c>
      <c r="WMG10" t="s">
        <v>15905</v>
      </c>
      <c r="WMH10" t="s">
        <v>15906</v>
      </c>
      <c r="WMI10" t="s">
        <v>15907</v>
      </c>
      <c r="WMJ10" t="s">
        <v>15908</v>
      </c>
      <c r="WMK10" t="s">
        <v>15909</v>
      </c>
      <c r="WML10" t="s">
        <v>15910</v>
      </c>
      <c r="WMM10" t="s">
        <v>15911</v>
      </c>
      <c r="WMN10" t="s">
        <v>15912</v>
      </c>
      <c r="WMO10" t="s">
        <v>15913</v>
      </c>
      <c r="WMP10" t="s">
        <v>15914</v>
      </c>
      <c r="WMQ10" t="s">
        <v>15915</v>
      </c>
      <c r="WMR10" t="s">
        <v>15916</v>
      </c>
      <c r="WMS10" t="s">
        <v>15917</v>
      </c>
      <c r="WMT10" t="s">
        <v>15918</v>
      </c>
      <c r="WMU10" t="s">
        <v>15919</v>
      </c>
      <c r="WMV10" t="s">
        <v>15920</v>
      </c>
      <c r="WMW10" t="s">
        <v>15921</v>
      </c>
      <c r="WMX10" t="s">
        <v>15922</v>
      </c>
      <c r="WMY10" t="s">
        <v>15923</v>
      </c>
      <c r="WMZ10" t="s">
        <v>15924</v>
      </c>
      <c r="WNA10" t="s">
        <v>15925</v>
      </c>
      <c r="WNB10" t="s">
        <v>15926</v>
      </c>
      <c r="WNC10" t="s">
        <v>15927</v>
      </c>
      <c r="WND10" t="s">
        <v>15928</v>
      </c>
      <c r="WNE10" t="s">
        <v>15929</v>
      </c>
      <c r="WNF10" t="s">
        <v>15930</v>
      </c>
      <c r="WNG10" t="s">
        <v>15931</v>
      </c>
      <c r="WNH10" t="s">
        <v>15932</v>
      </c>
      <c r="WNI10" t="s">
        <v>15933</v>
      </c>
      <c r="WNJ10" t="s">
        <v>15934</v>
      </c>
      <c r="WNK10" t="s">
        <v>15935</v>
      </c>
      <c r="WNL10" t="s">
        <v>15936</v>
      </c>
      <c r="WNM10" t="s">
        <v>15937</v>
      </c>
      <c r="WNN10" t="s">
        <v>15938</v>
      </c>
      <c r="WNO10" t="s">
        <v>15939</v>
      </c>
      <c r="WNP10" t="s">
        <v>15940</v>
      </c>
      <c r="WNQ10" t="s">
        <v>15941</v>
      </c>
      <c r="WNR10" t="s">
        <v>15942</v>
      </c>
      <c r="WNS10" t="s">
        <v>15943</v>
      </c>
      <c r="WNT10" t="s">
        <v>15944</v>
      </c>
      <c r="WNU10" t="s">
        <v>15945</v>
      </c>
      <c r="WNV10" t="s">
        <v>15946</v>
      </c>
      <c r="WNW10" t="s">
        <v>15947</v>
      </c>
      <c r="WNX10" t="s">
        <v>15948</v>
      </c>
      <c r="WNY10" t="s">
        <v>15949</v>
      </c>
      <c r="WNZ10" t="s">
        <v>15950</v>
      </c>
      <c r="WOA10" t="s">
        <v>15951</v>
      </c>
      <c r="WOB10" t="s">
        <v>15952</v>
      </c>
      <c r="WOC10" t="s">
        <v>15953</v>
      </c>
      <c r="WOD10" t="s">
        <v>15954</v>
      </c>
      <c r="WOE10" t="s">
        <v>15955</v>
      </c>
      <c r="WOF10" t="s">
        <v>15956</v>
      </c>
      <c r="WOG10" t="s">
        <v>15957</v>
      </c>
      <c r="WOH10" t="s">
        <v>15958</v>
      </c>
      <c r="WOI10" t="s">
        <v>15959</v>
      </c>
      <c r="WOJ10" t="s">
        <v>15960</v>
      </c>
      <c r="WOK10" t="s">
        <v>15961</v>
      </c>
      <c r="WOL10" t="s">
        <v>15962</v>
      </c>
      <c r="WOM10" t="s">
        <v>15963</v>
      </c>
      <c r="WON10" t="s">
        <v>15964</v>
      </c>
      <c r="WOO10" t="s">
        <v>15965</v>
      </c>
      <c r="WOP10" t="s">
        <v>15966</v>
      </c>
      <c r="WOQ10" t="s">
        <v>15967</v>
      </c>
      <c r="WOR10" t="s">
        <v>15968</v>
      </c>
      <c r="WOS10" t="s">
        <v>15969</v>
      </c>
      <c r="WOT10" t="s">
        <v>15970</v>
      </c>
      <c r="WOU10" t="s">
        <v>15971</v>
      </c>
      <c r="WOV10" t="s">
        <v>15972</v>
      </c>
      <c r="WOW10" t="s">
        <v>15973</v>
      </c>
      <c r="WOX10" t="s">
        <v>15974</v>
      </c>
      <c r="WOY10" t="s">
        <v>15975</v>
      </c>
      <c r="WOZ10" t="s">
        <v>15976</v>
      </c>
      <c r="WPA10" t="s">
        <v>15977</v>
      </c>
      <c r="WPB10" t="s">
        <v>15978</v>
      </c>
      <c r="WPC10" t="s">
        <v>15979</v>
      </c>
      <c r="WPD10" t="s">
        <v>15980</v>
      </c>
      <c r="WPE10" t="s">
        <v>15981</v>
      </c>
      <c r="WPF10" t="s">
        <v>15982</v>
      </c>
      <c r="WPG10" t="s">
        <v>15983</v>
      </c>
      <c r="WPH10" t="s">
        <v>15984</v>
      </c>
      <c r="WPI10" t="s">
        <v>15985</v>
      </c>
      <c r="WPJ10" t="s">
        <v>15986</v>
      </c>
      <c r="WPK10" t="s">
        <v>15987</v>
      </c>
      <c r="WPL10" t="s">
        <v>15988</v>
      </c>
      <c r="WPM10" t="s">
        <v>15989</v>
      </c>
      <c r="WPN10" t="s">
        <v>15990</v>
      </c>
      <c r="WPO10" t="s">
        <v>15991</v>
      </c>
      <c r="WPP10" t="s">
        <v>15992</v>
      </c>
      <c r="WPQ10" t="s">
        <v>15993</v>
      </c>
      <c r="WPR10" t="s">
        <v>15994</v>
      </c>
      <c r="WPS10" t="s">
        <v>15995</v>
      </c>
      <c r="WPT10" t="s">
        <v>15996</v>
      </c>
      <c r="WPU10" t="s">
        <v>15997</v>
      </c>
      <c r="WPV10" t="s">
        <v>15998</v>
      </c>
      <c r="WPW10" t="s">
        <v>15999</v>
      </c>
      <c r="WPX10" t="s">
        <v>16000</v>
      </c>
      <c r="WPY10" t="s">
        <v>16001</v>
      </c>
      <c r="WPZ10" t="s">
        <v>16002</v>
      </c>
      <c r="WQA10" t="s">
        <v>16003</v>
      </c>
      <c r="WQB10" t="s">
        <v>16004</v>
      </c>
      <c r="WQC10" t="s">
        <v>16005</v>
      </c>
      <c r="WQD10" t="s">
        <v>16006</v>
      </c>
      <c r="WQE10" t="s">
        <v>16007</v>
      </c>
      <c r="WQF10" t="s">
        <v>16008</v>
      </c>
      <c r="WQG10" t="s">
        <v>16009</v>
      </c>
      <c r="WQH10" t="s">
        <v>16010</v>
      </c>
      <c r="WQI10" t="s">
        <v>16011</v>
      </c>
      <c r="WQJ10" t="s">
        <v>16012</v>
      </c>
      <c r="WQK10" t="s">
        <v>16013</v>
      </c>
      <c r="WQL10" t="s">
        <v>16014</v>
      </c>
      <c r="WQM10" t="s">
        <v>16015</v>
      </c>
      <c r="WQN10" t="s">
        <v>16016</v>
      </c>
      <c r="WQO10" t="s">
        <v>16017</v>
      </c>
      <c r="WQP10" t="s">
        <v>16018</v>
      </c>
      <c r="WQQ10" t="s">
        <v>16019</v>
      </c>
      <c r="WQR10" t="s">
        <v>16020</v>
      </c>
      <c r="WQS10" t="s">
        <v>16021</v>
      </c>
      <c r="WQT10" t="s">
        <v>16022</v>
      </c>
      <c r="WQU10" t="s">
        <v>16023</v>
      </c>
      <c r="WQV10" t="s">
        <v>16024</v>
      </c>
      <c r="WQW10" t="s">
        <v>16025</v>
      </c>
      <c r="WQX10" t="s">
        <v>16026</v>
      </c>
      <c r="WQY10" t="s">
        <v>16027</v>
      </c>
      <c r="WQZ10" t="s">
        <v>16028</v>
      </c>
      <c r="WRA10" t="s">
        <v>16029</v>
      </c>
      <c r="WRB10" t="s">
        <v>16030</v>
      </c>
      <c r="WRC10" t="s">
        <v>16031</v>
      </c>
      <c r="WRD10" t="s">
        <v>16032</v>
      </c>
      <c r="WRE10" t="s">
        <v>16033</v>
      </c>
      <c r="WRF10" t="s">
        <v>16034</v>
      </c>
      <c r="WRG10" t="s">
        <v>16035</v>
      </c>
      <c r="WRH10" t="s">
        <v>16036</v>
      </c>
      <c r="WRI10" t="s">
        <v>16037</v>
      </c>
      <c r="WRJ10" t="s">
        <v>16038</v>
      </c>
      <c r="WRK10" t="s">
        <v>16039</v>
      </c>
      <c r="WRL10" t="s">
        <v>16040</v>
      </c>
      <c r="WRM10" t="s">
        <v>16041</v>
      </c>
      <c r="WRN10" t="s">
        <v>16042</v>
      </c>
      <c r="WRO10" t="s">
        <v>16043</v>
      </c>
      <c r="WRP10" t="s">
        <v>16044</v>
      </c>
      <c r="WRQ10" t="s">
        <v>16045</v>
      </c>
      <c r="WRR10" t="s">
        <v>16046</v>
      </c>
      <c r="WRS10" t="s">
        <v>16047</v>
      </c>
      <c r="WRT10" t="s">
        <v>16048</v>
      </c>
      <c r="WRU10" t="s">
        <v>16049</v>
      </c>
      <c r="WRV10" t="s">
        <v>16050</v>
      </c>
      <c r="WRW10" t="s">
        <v>16051</v>
      </c>
      <c r="WRX10" t="s">
        <v>16052</v>
      </c>
      <c r="WRY10" t="s">
        <v>16053</v>
      </c>
      <c r="WRZ10" t="s">
        <v>16054</v>
      </c>
      <c r="WSA10" t="s">
        <v>16055</v>
      </c>
      <c r="WSB10" t="s">
        <v>16056</v>
      </c>
      <c r="WSC10" t="s">
        <v>16057</v>
      </c>
      <c r="WSD10" t="s">
        <v>16058</v>
      </c>
      <c r="WSE10" t="s">
        <v>16059</v>
      </c>
      <c r="WSF10" t="s">
        <v>16060</v>
      </c>
      <c r="WSG10" t="s">
        <v>16061</v>
      </c>
      <c r="WSH10" t="s">
        <v>16062</v>
      </c>
      <c r="WSI10" t="s">
        <v>16063</v>
      </c>
      <c r="WSJ10" t="s">
        <v>16064</v>
      </c>
      <c r="WSK10" t="s">
        <v>16065</v>
      </c>
      <c r="WSL10" t="s">
        <v>16066</v>
      </c>
      <c r="WSM10" t="s">
        <v>16067</v>
      </c>
      <c r="WSN10" t="s">
        <v>16068</v>
      </c>
      <c r="WSO10" t="s">
        <v>16069</v>
      </c>
      <c r="WSP10" t="s">
        <v>16070</v>
      </c>
      <c r="WSQ10" t="s">
        <v>16071</v>
      </c>
      <c r="WSR10" t="s">
        <v>16072</v>
      </c>
      <c r="WSS10" t="s">
        <v>16073</v>
      </c>
      <c r="WST10" t="s">
        <v>16074</v>
      </c>
      <c r="WSU10" t="s">
        <v>16075</v>
      </c>
      <c r="WSV10" t="s">
        <v>16076</v>
      </c>
      <c r="WSW10" t="s">
        <v>16077</v>
      </c>
      <c r="WSX10" t="s">
        <v>16078</v>
      </c>
      <c r="WSY10" t="s">
        <v>16079</v>
      </c>
      <c r="WSZ10" t="s">
        <v>16080</v>
      </c>
      <c r="WTA10" t="s">
        <v>16081</v>
      </c>
      <c r="WTB10" t="s">
        <v>16082</v>
      </c>
      <c r="WTC10" t="s">
        <v>16083</v>
      </c>
      <c r="WTD10" t="s">
        <v>16084</v>
      </c>
      <c r="WTE10" t="s">
        <v>16085</v>
      </c>
      <c r="WTF10" t="s">
        <v>16086</v>
      </c>
      <c r="WTG10" t="s">
        <v>16087</v>
      </c>
      <c r="WTH10" t="s">
        <v>16088</v>
      </c>
      <c r="WTI10" t="s">
        <v>16089</v>
      </c>
      <c r="WTJ10" t="s">
        <v>16090</v>
      </c>
      <c r="WTK10" t="s">
        <v>16091</v>
      </c>
      <c r="WTL10" t="s">
        <v>16092</v>
      </c>
      <c r="WTM10" t="s">
        <v>16093</v>
      </c>
      <c r="WTN10" t="s">
        <v>16094</v>
      </c>
      <c r="WTO10" t="s">
        <v>16095</v>
      </c>
      <c r="WTP10" t="s">
        <v>16096</v>
      </c>
      <c r="WTQ10" t="s">
        <v>16097</v>
      </c>
      <c r="WTR10" t="s">
        <v>16098</v>
      </c>
      <c r="WTS10" t="s">
        <v>16099</v>
      </c>
      <c r="WTT10" t="s">
        <v>16100</v>
      </c>
      <c r="WTU10" t="s">
        <v>16101</v>
      </c>
      <c r="WTV10" t="s">
        <v>16102</v>
      </c>
      <c r="WTW10" t="s">
        <v>16103</v>
      </c>
      <c r="WTX10" t="s">
        <v>16104</v>
      </c>
      <c r="WTY10" t="s">
        <v>16105</v>
      </c>
      <c r="WTZ10" t="s">
        <v>16106</v>
      </c>
      <c r="WUA10" t="s">
        <v>16107</v>
      </c>
      <c r="WUB10" t="s">
        <v>16108</v>
      </c>
      <c r="WUC10" t="s">
        <v>16109</v>
      </c>
      <c r="WUD10" t="s">
        <v>16110</v>
      </c>
      <c r="WUE10" t="s">
        <v>16111</v>
      </c>
      <c r="WUF10" t="s">
        <v>16112</v>
      </c>
      <c r="WUG10" t="s">
        <v>16113</v>
      </c>
      <c r="WUH10" t="s">
        <v>16114</v>
      </c>
      <c r="WUI10" t="s">
        <v>16115</v>
      </c>
      <c r="WUJ10" t="s">
        <v>16116</v>
      </c>
      <c r="WUK10" t="s">
        <v>16117</v>
      </c>
      <c r="WUL10" t="s">
        <v>16118</v>
      </c>
      <c r="WUM10" t="s">
        <v>16119</v>
      </c>
      <c r="WUN10" t="s">
        <v>16120</v>
      </c>
      <c r="WUO10" t="s">
        <v>16121</v>
      </c>
      <c r="WUP10" t="s">
        <v>16122</v>
      </c>
      <c r="WUQ10" t="s">
        <v>16123</v>
      </c>
      <c r="WUR10" t="s">
        <v>16124</v>
      </c>
      <c r="WUS10" t="s">
        <v>16125</v>
      </c>
      <c r="WUT10" t="s">
        <v>16126</v>
      </c>
      <c r="WUU10" t="s">
        <v>16127</v>
      </c>
      <c r="WUV10" t="s">
        <v>16128</v>
      </c>
      <c r="WUW10" t="s">
        <v>16129</v>
      </c>
      <c r="WUX10" t="s">
        <v>16130</v>
      </c>
      <c r="WUY10" t="s">
        <v>16131</v>
      </c>
      <c r="WUZ10" t="s">
        <v>16132</v>
      </c>
      <c r="WVA10" t="s">
        <v>16133</v>
      </c>
      <c r="WVB10" t="s">
        <v>16134</v>
      </c>
      <c r="WVC10" t="s">
        <v>16135</v>
      </c>
      <c r="WVD10" t="s">
        <v>16136</v>
      </c>
      <c r="WVE10" t="s">
        <v>16137</v>
      </c>
      <c r="WVF10" t="s">
        <v>16138</v>
      </c>
      <c r="WVG10" t="s">
        <v>16139</v>
      </c>
      <c r="WVH10" t="s">
        <v>16140</v>
      </c>
      <c r="WVI10" t="s">
        <v>16141</v>
      </c>
      <c r="WVJ10" t="s">
        <v>16142</v>
      </c>
      <c r="WVK10" t="s">
        <v>16143</v>
      </c>
      <c r="WVL10" t="s">
        <v>16144</v>
      </c>
      <c r="WVM10" t="s">
        <v>16145</v>
      </c>
      <c r="WVN10" t="s">
        <v>16146</v>
      </c>
      <c r="WVO10" t="s">
        <v>16147</v>
      </c>
      <c r="WVP10" t="s">
        <v>16148</v>
      </c>
      <c r="WVQ10" t="s">
        <v>16149</v>
      </c>
      <c r="WVR10" t="s">
        <v>16150</v>
      </c>
      <c r="WVS10" t="s">
        <v>16151</v>
      </c>
      <c r="WVT10" t="s">
        <v>16152</v>
      </c>
      <c r="WVU10" t="s">
        <v>16153</v>
      </c>
      <c r="WVV10" t="s">
        <v>16154</v>
      </c>
      <c r="WVW10" t="s">
        <v>16155</v>
      </c>
      <c r="WVX10" t="s">
        <v>16156</v>
      </c>
      <c r="WVY10" t="s">
        <v>16157</v>
      </c>
      <c r="WVZ10" t="s">
        <v>16158</v>
      </c>
      <c r="WWA10" t="s">
        <v>16159</v>
      </c>
      <c r="WWB10" t="s">
        <v>16160</v>
      </c>
      <c r="WWC10" t="s">
        <v>16161</v>
      </c>
      <c r="WWD10" t="s">
        <v>16162</v>
      </c>
      <c r="WWE10" t="s">
        <v>16163</v>
      </c>
      <c r="WWF10" t="s">
        <v>16164</v>
      </c>
      <c r="WWG10" t="s">
        <v>16165</v>
      </c>
      <c r="WWH10" t="s">
        <v>16166</v>
      </c>
      <c r="WWI10" t="s">
        <v>16167</v>
      </c>
      <c r="WWJ10" t="s">
        <v>16168</v>
      </c>
      <c r="WWK10" t="s">
        <v>16169</v>
      </c>
      <c r="WWL10" t="s">
        <v>16170</v>
      </c>
      <c r="WWM10" t="s">
        <v>16171</v>
      </c>
      <c r="WWN10" t="s">
        <v>16172</v>
      </c>
      <c r="WWO10" t="s">
        <v>16173</v>
      </c>
      <c r="WWP10" t="s">
        <v>16174</v>
      </c>
      <c r="WWQ10" t="s">
        <v>16175</v>
      </c>
      <c r="WWR10" t="s">
        <v>16176</v>
      </c>
      <c r="WWS10" t="s">
        <v>16177</v>
      </c>
      <c r="WWT10" t="s">
        <v>16178</v>
      </c>
      <c r="WWU10" t="s">
        <v>16179</v>
      </c>
      <c r="WWV10" t="s">
        <v>16180</v>
      </c>
      <c r="WWW10" t="s">
        <v>16181</v>
      </c>
      <c r="WWX10" t="s">
        <v>16182</v>
      </c>
      <c r="WWY10" t="s">
        <v>16183</v>
      </c>
      <c r="WWZ10" t="s">
        <v>16184</v>
      </c>
      <c r="WXA10" t="s">
        <v>16185</v>
      </c>
      <c r="WXB10" t="s">
        <v>16186</v>
      </c>
      <c r="WXC10" t="s">
        <v>16187</v>
      </c>
      <c r="WXD10" t="s">
        <v>16188</v>
      </c>
      <c r="WXE10" t="s">
        <v>16189</v>
      </c>
      <c r="WXF10" t="s">
        <v>16190</v>
      </c>
      <c r="WXG10" t="s">
        <v>16191</v>
      </c>
      <c r="WXH10" t="s">
        <v>16192</v>
      </c>
      <c r="WXI10" t="s">
        <v>16193</v>
      </c>
      <c r="WXJ10" t="s">
        <v>16194</v>
      </c>
      <c r="WXK10" t="s">
        <v>16195</v>
      </c>
      <c r="WXL10" t="s">
        <v>16196</v>
      </c>
      <c r="WXM10" t="s">
        <v>16197</v>
      </c>
      <c r="WXN10" t="s">
        <v>16198</v>
      </c>
      <c r="WXO10" t="s">
        <v>16199</v>
      </c>
      <c r="WXP10" t="s">
        <v>16200</v>
      </c>
      <c r="WXQ10" t="s">
        <v>16201</v>
      </c>
      <c r="WXR10" t="s">
        <v>16202</v>
      </c>
      <c r="WXS10" t="s">
        <v>16203</v>
      </c>
      <c r="WXT10" t="s">
        <v>16204</v>
      </c>
      <c r="WXU10" t="s">
        <v>16205</v>
      </c>
      <c r="WXV10" t="s">
        <v>16206</v>
      </c>
      <c r="WXW10" t="s">
        <v>16207</v>
      </c>
      <c r="WXX10" t="s">
        <v>16208</v>
      </c>
      <c r="WXY10" t="s">
        <v>16209</v>
      </c>
      <c r="WXZ10" t="s">
        <v>16210</v>
      </c>
      <c r="WYA10" t="s">
        <v>16211</v>
      </c>
      <c r="WYB10" t="s">
        <v>16212</v>
      </c>
      <c r="WYC10" t="s">
        <v>16213</v>
      </c>
      <c r="WYD10" t="s">
        <v>16214</v>
      </c>
      <c r="WYE10" t="s">
        <v>16215</v>
      </c>
      <c r="WYF10" t="s">
        <v>16216</v>
      </c>
      <c r="WYG10" t="s">
        <v>16217</v>
      </c>
      <c r="WYH10" t="s">
        <v>16218</v>
      </c>
      <c r="WYI10" t="s">
        <v>16219</v>
      </c>
      <c r="WYJ10" t="s">
        <v>16220</v>
      </c>
      <c r="WYK10" t="s">
        <v>16221</v>
      </c>
      <c r="WYL10" t="s">
        <v>16222</v>
      </c>
      <c r="WYM10" t="s">
        <v>16223</v>
      </c>
      <c r="WYN10" t="s">
        <v>16224</v>
      </c>
      <c r="WYO10" t="s">
        <v>16225</v>
      </c>
      <c r="WYP10" t="s">
        <v>16226</v>
      </c>
      <c r="WYQ10" t="s">
        <v>16227</v>
      </c>
      <c r="WYR10" t="s">
        <v>16228</v>
      </c>
      <c r="WYS10" t="s">
        <v>16229</v>
      </c>
      <c r="WYT10" t="s">
        <v>16230</v>
      </c>
      <c r="WYU10" t="s">
        <v>16231</v>
      </c>
      <c r="WYV10" t="s">
        <v>16232</v>
      </c>
      <c r="WYW10" t="s">
        <v>16233</v>
      </c>
      <c r="WYX10" t="s">
        <v>16234</v>
      </c>
      <c r="WYY10" t="s">
        <v>16235</v>
      </c>
      <c r="WYZ10" t="s">
        <v>16236</v>
      </c>
      <c r="WZA10" t="s">
        <v>16237</v>
      </c>
      <c r="WZB10" t="s">
        <v>16238</v>
      </c>
      <c r="WZC10" t="s">
        <v>16239</v>
      </c>
      <c r="WZD10" t="s">
        <v>16240</v>
      </c>
      <c r="WZE10" t="s">
        <v>16241</v>
      </c>
      <c r="WZF10" t="s">
        <v>16242</v>
      </c>
      <c r="WZG10" t="s">
        <v>16243</v>
      </c>
      <c r="WZH10" t="s">
        <v>16244</v>
      </c>
      <c r="WZI10" t="s">
        <v>16245</v>
      </c>
      <c r="WZJ10" t="s">
        <v>16246</v>
      </c>
      <c r="WZK10" t="s">
        <v>16247</v>
      </c>
      <c r="WZL10" t="s">
        <v>16248</v>
      </c>
      <c r="WZM10" t="s">
        <v>16249</v>
      </c>
      <c r="WZN10" t="s">
        <v>16250</v>
      </c>
      <c r="WZO10" t="s">
        <v>16251</v>
      </c>
      <c r="WZP10" t="s">
        <v>16252</v>
      </c>
      <c r="WZQ10" t="s">
        <v>16253</v>
      </c>
      <c r="WZR10" t="s">
        <v>16254</v>
      </c>
      <c r="WZS10" t="s">
        <v>16255</v>
      </c>
      <c r="WZT10" t="s">
        <v>16256</v>
      </c>
      <c r="WZU10" t="s">
        <v>16257</v>
      </c>
      <c r="WZV10" t="s">
        <v>16258</v>
      </c>
      <c r="WZW10" t="s">
        <v>16259</v>
      </c>
      <c r="WZX10" t="s">
        <v>16260</v>
      </c>
      <c r="WZY10" t="s">
        <v>16261</v>
      </c>
      <c r="WZZ10" t="s">
        <v>16262</v>
      </c>
      <c r="XAA10" t="s">
        <v>16263</v>
      </c>
      <c r="XAB10" t="s">
        <v>16264</v>
      </c>
      <c r="XAC10" t="s">
        <v>16265</v>
      </c>
      <c r="XAD10" t="s">
        <v>16266</v>
      </c>
      <c r="XAE10" t="s">
        <v>16267</v>
      </c>
      <c r="XAF10" t="s">
        <v>16268</v>
      </c>
      <c r="XAG10" t="s">
        <v>16269</v>
      </c>
      <c r="XAH10" t="s">
        <v>16270</v>
      </c>
      <c r="XAI10" t="s">
        <v>16271</v>
      </c>
      <c r="XAJ10" t="s">
        <v>16272</v>
      </c>
      <c r="XAK10" t="s">
        <v>16273</v>
      </c>
      <c r="XAL10" t="s">
        <v>16274</v>
      </c>
      <c r="XAM10" t="s">
        <v>16275</v>
      </c>
      <c r="XAN10" t="s">
        <v>16276</v>
      </c>
      <c r="XAO10" t="s">
        <v>16277</v>
      </c>
      <c r="XAP10" t="s">
        <v>16278</v>
      </c>
      <c r="XAQ10" t="s">
        <v>16279</v>
      </c>
      <c r="XAR10" t="s">
        <v>16280</v>
      </c>
      <c r="XAS10" t="s">
        <v>16281</v>
      </c>
      <c r="XAT10" t="s">
        <v>16282</v>
      </c>
      <c r="XAU10" t="s">
        <v>16283</v>
      </c>
      <c r="XAV10" t="s">
        <v>16284</v>
      </c>
      <c r="XAW10" t="s">
        <v>16285</v>
      </c>
      <c r="XAX10" t="s">
        <v>16286</v>
      </c>
      <c r="XAY10" t="s">
        <v>16287</v>
      </c>
      <c r="XAZ10" t="s">
        <v>16288</v>
      </c>
      <c r="XBA10" t="s">
        <v>16289</v>
      </c>
      <c r="XBB10" t="s">
        <v>16290</v>
      </c>
      <c r="XBC10" t="s">
        <v>16291</v>
      </c>
      <c r="XBD10" t="s">
        <v>16292</v>
      </c>
      <c r="XBE10" t="s">
        <v>16293</v>
      </c>
      <c r="XBF10" t="s">
        <v>16294</v>
      </c>
      <c r="XBG10" t="s">
        <v>16295</v>
      </c>
      <c r="XBH10" t="s">
        <v>16296</v>
      </c>
      <c r="XBI10" t="s">
        <v>16297</v>
      </c>
      <c r="XBJ10" t="s">
        <v>16298</v>
      </c>
      <c r="XBK10" t="s">
        <v>16299</v>
      </c>
      <c r="XBL10" t="s">
        <v>16300</v>
      </c>
      <c r="XBM10" t="s">
        <v>16301</v>
      </c>
      <c r="XBN10" t="s">
        <v>16302</v>
      </c>
      <c r="XBO10" t="s">
        <v>16303</v>
      </c>
      <c r="XBP10" t="s">
        <v>16304</v>
      </c>
      <c r="XBQ10" t="s">
        <v>16305</v>
      </c>
      <c r="XBR10" t="s">
        <v>16306</v>
      </c>
      <c r="XBS10" t="s">
        <v>16307</v>
      </c>
      <c r="XBT10" t="s">
        <v>16308</v>
      </c>
      <c r="XBU10" t="s">
        <v>16309</v>
      </c>
      <c r="XBV10" t="s">
        <v>16310</v>
      </c>
      <c r="XBW10" t="s">
        <v>16311</v>
      </c>
      <c r="XBX10" t="s">
        <v>16312</v>
      </c>
      <c r="XBY10" t="s">
        <v>16313</v>
      </c>
      <c r="XBZ10" t="s">
        <v>16314</v>
      </c>
      <c r="XCA10" t="s">
        <v>16315</v>
      </c>
      <c r="XCB10" t="s">
        <v>16316</v>
      </c>
      <c r="XCC10" t="s">
        <v>16317</v>
      </c>
      <c r="XCD10" t="s">
        <v>16318</v>
      </c>
      <c r="XCE10" t="s">
        <v>16319</v>
      </c>
      <c r="XCF10" t="s">
        <v>16320</v>
      </c>
      <c r="XCG10" t="s">
        <v>16321</v>
      </c>
      <c r="XCH10" t="s">
        <v>16322</v>
      </c>
      <c r="XCI10" t="s">
        <v>16323</v>
      </c>
      <c r="XCJ10" t="s">
        <v>16324</v>
      </c>
      <c r="XCK10" t="s">
        <v>16325</v>
      </c>
      <c r="XCL10" t="s">
        <v>16326</v>
      </c>
      <c r="XCM10" t="s">
        <v>16327</v>
      </c>
      <c r="XCN10" t="s">
        <v>16328</v>
      </c>
      <c r="XCO10" t="s">
        <v>16329</v>
      </c>
      <c r="XCP10" t="s">
        <v>16330</v>
      </c>
      <c r="XCQ10" t="s">
        <v>16331</v>
      </c>
      <c r="XCR10" t="s">
        <v>16332</v>
      </c>
      <c r="XCS10" t="s">
        <v>16333</v>
      </c>
      <c r="XCT10" t="s">
        <v>16334</v>
      </c>
      <c r="XCU10" t="s">
        <v>16335</v>
      </c>
      <c r="XCV10" t="s">
        <v>16336</v>
      </c>
      <c r="XCW10" t="s">
        <v>16337</v>
      </c>
      <c r="XCX10" t="s">
        <v>16338</v>
      </c>
      <c r="XCY10" t="s">
        <v>16339</v>
      </c>
      <c r="XCZ10" t="s">
        <v>16340</v>
      </c>
      <c r="XDA10" t="s">
        <v>16341</v>
      </c>
      <c r="XDB10" t="s">
        <v>16342</v>
      </c>
      <c r="XDC10" t="s">
        <v>16343</v>
      </c>
      <c r="XDD10" t="s">
        <v>16344</v>
      </c>
      <c r="XDE10" t="s">
        <v>16345</v>
      </c>
      <c r="XDF10" t="s">
        <v>16346</v>
      </c>
      <c r="XDG10" t="s">
        <v>16347</v>
      </c>
      <c r="XDH10" t="s">
        <v>16348</v>
      </c>
      <c r="XDI10" t="s">
        <v>16349</v>
      </c>
      <c r="XDJ10" t="s">
        <v>16350</v>
      </c>
      <c r="XDK10" t="s">
        <v>16351</v>
      </c>
      <c r="XDL10" t="s">
        <v>16352</v>
      </c>
      <c r="XDM10" t="s">
        <v>16353</v>
      </c>
      <c r="XDN10" t="s">
        <v>16354</v>
      </c>
      <c r="XDO10" t="s">
        <v>16355</v>
      </c>
      <c r="XDP10" t="s">
        <v>16356</v>
      </c>
      <c r="XDQ10" t="s">
        <v>16357</v>
      </c>
      <c r="XDR10" t="s">
        <v>16358</v>
      </c>
      <c r="XDS10" t="s">
        <v>16359</v>
      </c>
      <c r="XDT10" t="s">
        <v>16360</v>
      </c>
      <c r="XDU10" t="s">
        <v>16361</v>
      </c>
      <c r="XDV10" t="s">
        <v>16362</v>
      </c>
      <c r="XDW10" t="s">
        <v>16363</v>
      </c>
      <c r="XDX10" t="s">
        <v>16364</v>
      </c>
      <c r="XDY10" t="s">
        <v>16365</v>
      </c>
      <c r="XDZ10" t="s">
        <v>16366</v>
      </c>
      <c r="XEA10" t="s">
        <v>16367</v>
      </c>
      <c r="XEB10" t="s">
        <v>16368</v>
      </c>
      <c r="XEC10" t="s">
        <v>16369</v>
      </c>
      <c r="XED10" t="s">
        <v>16370</v>
      </c>
      <c r="XEE10" t="s">
        <v>16371</v>
      </c>
      <c r="XEF10" t="s">
        <v>16372</v>
      </c>
      <c r="XEG10" t="s">
        <v>16373</v>
      </c>
      <c r="XEH10" t="s">
        <v>16374</v>
      </c>
      <c r="XEI10" t="s">
        <v>16375</v>
      </c>
      <c r="XEJ10" t="s">
        <v>16376</v>
      </c>
      <c r="XEK10" t="s">
        <v>16377</v>
      </c>
      <c r="XEL10" t="s">
        <v>16378</v>
      </c>
      <c r="XEM10" t="s">
        <v>16379</v>
      </c>
      <c r="XEN10" t="s">
        <v>16380</v>
      </c>
      <c r="XEO10" t="s">
        <v>16381</v>
      </c>
      <c r="XEP10" t="s">
        <v>16382</v>
      </c>
      <c r="XEQ10" t="s">
        <v>16383</v>
      </c>
      <c r="XER10" t="s">
        <v>16384</v>
      </c>
      <c r="XES10" t="s">
        <v>16385</v>
      </c>
      <c r="XET10" t="s">
        <v>16386</v>
      </c>
      <c r="XEU10" t="s">
        <v>16387</v>
      </c>
      <c r="XEV10" t="s">
        <v>16388</v>
      </c>
      <c r="XEW10" t="s">
        <v>16389</v>
      </c>
      <c r="XEX10" t="s">
        <v>16390</v>
      </c>
      <c r="XEY10" t="s">
        <v>16391</v>
      </c>
      <c r="XEZ10" t="s">
        <v>16392</v>
      </c>
      <c r="XFA10" t="s">
        <v>16393</v>
      </c>
      <c r="XFB10" t="s">
        <v>16394</v>
      </c>
      <c r="XFC10" t="s">
        <v>16395</v>
      </c>
      <c r="XFD10" t="s">
        <v>16396</v>
      </c>
    </row>
    <row r="11" ht="409.5" spans="1:1024 1025:16384">
      <c r="A11" s="109">
        <v>64</v>
      </c>
      <c r="B11" s="109" t="s">
        <v>16397</v>
      </c>
      <c r="C11" s="109" t="s">
        <v>16398</v>
      </c>
      <c r="D11" s="109" t="s">
        <v>16399</v>
      </c>
      <c r="E11" s="109" t="s">
        <v>16400</v>
      </c>
      <c r="F11" s="109" t="s">
        <v>16401</v>
      </c>
      <c r="G11" s="109" t="s">
        <v>16402</v>
      </c>
      <c r="H11" s="110">
        <v>2024680010181</v>
      </c>
      <c r="I11" s="111" t="s">
        <v>16403</v>
      </c>
      <c r="J11" s="112">
        <v>910300000</v>
      </c>
      <c r="K11" s="112">
        <v>250000000</v>
      </c>
      <c r="L11" s="113" t="s">
        <v>16404</v>
      </c>
      <c r="M11" s="111" t="s">
        <v>16405</v>
      </c>
      <c r="N11" s="111" t="s">
        <v>16406</v>
      </c>
      <c r="O11" s="114" t="s">
        <v>16407</v>
      </c>
      <c r="P11" s="54">
        <v>250000000</v>
      </c>
      <c r="Q11" s="55"/>
      <c r="R11" s="55"/>
      <c r="S11" s="55"/>
      <c r="T11" s="55"/>
      <c r="U11" s="55"/>
      <c r="V11" s="55"/>
      <c r="W11" s="55"/>
      <c r="X11" s="55"/>
      <c r="Y11" s="55"/>
      <c r="Z11" s="55"/>
      <c r="AA11" s="55"/>
      <c r="AB11" s="55"/>
      <c r="AC11" s="55"/>
      <c r="AD11" s="55">
        <v>0</v>
      </c>
      <c r="AE11" s="115">
        <f>SUM('Plan de Acción-proyectos'!$P11:$AD11)</f>
        <v>250000000</v>
      </c>
      <c r="AF11" s="55">
        <v>0</v>
      </c>
      <c r="AG11" s="55">
        <v>0</v>
      </c>
      <c r="AH11" s="55">
        <v>0</v>
      </c>
      <c r="AI11" s="55">
        <v>0</v>
      </c>
      <c r="AJ11" s="55">
        <v>0</v>
      </c>
      <c r="AK11" s="55">
        <v>0</v>
      </c>
      <c r="AL11" s="55">
        <v>0</v>
      </c>
      <c r="AM11" s="55">
        <v>0</v>
      </c>
      <c r="AN11" s="55">
        <v>0</v>
      </c>
      <c r="AO11" s="55">
        <v>0</v>
      </c>
      <c r="AP11" s="55">
        <v>0</v>
      </c>
      <c r="AQ11" s="55">
        <v>0</v>
      </c>
      <c r="AR11" s="55">
        <v>0</v>
      </c>
      <c r="AS11" s="55">
        <v>0</v>
      </c>
      <c r="AT11" s="55">
        <v>0</v>
      </c>
      <c r="AU11" s="55">
        <f>SUM(Table_1[[#This Row],[Recursos propios 20262]:[Recursos del Balance2]])</f>
        <v>0</v>
      </c>
      <c r="AV11" s="55">
        <v>0</v>
      </c>
      <c r="AW11" s="116">
        <v>0</v>
      </c>
      <c r="AX11" s="80">
        <f>+'Plan de Acción-proyectos'!$AU11/'Plan de Acción-proyectos'!$AE11</f>
        <v>0</v>
      </c>
      <c r="AY11" s="77">
        <f>+'Plan de Acción-proyectos'!$AV11/'Plan de Acción-proyectos'!$AE11</f>
        <v>0</v>
      </c>
      <c r="AZ11" s="78">
        <f>+'Plan de Acción-proyectos'!$AW11/'Plan de Acción-proyectos'!$AE11</f>
        <v>0</v>
      </c>
      <c r="BA11" s="117"/>
      <c r="BB11" s="116" t="str">
        <f>IF('Plan de Acción-proyectos'!$BA11=0,"_",IF('Plan de Acción-proyectos'!$AX11=0,100%,'Plan de Acción-proyectos'!$BA11/'Plan de Acción-proyectos'!$AX11))</f>
        <v>_</v>
      </c>
      <c r="BC11" s="49" t="s">
        <v>16408</v>
      </c>
      <c r="BD11" s="118" t="s">
        <v>16409</v>
      </c>
      <c r="BE11" s="64">
        <v>8</v>
      </c>
    </row>
    <row r="12" ht="409.25" customHeight="1" spans="1:1024 1025:16384">
      <c r="A12" s="119">
        <v>65</v>
      </c>
      <c r="B12" s="119" t="s">
        <v>16397</v>
      </c>
      <c r="C12" s="119" t="s">
        <v>16398</v>
      </c>
      <c r="D12" s="119" t="s">
        <v>16410</v>
      </c>
      <c r="E12" s="119" t="s">
        <v>16411</v>
      </c>
      <c r="F12" s="119" t="s">
        <v>16412</v>
      </c>
      <c r="G12" s="119" t="s">
        <v>16413</v>
      </c>
      <c r="H12" s="120">
        <v>2024680010182</v>
      </c>
      <c r="I12" s="111" t="s">
        <v>16414</v>
      </c>
      <c r="J12" s="112">
        <v>12260633817.95</v>
      </c>
      <c r="K12" s="121">
        <v>675000000</v>
      </c>
      <c r="L12" s="122" t="s">
        <v>16415</v>
      </c>
      <c r="M12" s="122" t="s">
        <v>16416</v>
      </c>
      <c r="N12" s="123" t="s">
        <v>16417</v>
      </c>
      <c r="O12" s="124" t="s">
        <v>16418</v>
      </c>
      <c r="P12" s="54">
        <v>675000000</v>
      </c>
      <c r="Q12" s="68"/>
      <c r="R12" s="68"/>
      <c r="S12" s="125"/>
      <c r="T12" s="68"/>
      <c r="U12" s="68"/>
      <c r="V12" s="68"/>
      <c r="W12" s="68"/>
      <c r="X12" s="68"/>
      <c r="Y12" s="68"/>
      <c r="Z12" s="68"/>
      <c r="AA12" s="68"/>
      <c r="AB12" s="68"/>
      <c r="AC12" s="68"/>
      <c r="AD12" s="68">
        <v>0</v>
      </c>
      <c r="AE12" s="115">
        <f>SUM('Plan de Acción-proyectos'!$P12:$AD12)</f>
        <v>675000000</v>
      </c>
      <c r="AF12" s="68">
        <v>160900000</v>
      </c>
      <c r="AG12" s="68"/>
      <c r="AH12" s="68"/>
      <c r="AI12" s="68"/>
      <c r="AJ12" s="68"/>
      <c r="AK12" s="68"/>
      <c r="AL12" s="68"/>
      <c r="AM12" s="68"/>
      <c r="AN12" s="68"/>
      <c r="AO12" s="68"/>
      <c r="AP12" s="68"/>
      <c r="AQ12" s="68"/>
      <c r="AR12" s="68"/>
      <c r="AS12" s="68"/>
      <c r="AT12" s="68"/>
      <c r="AU12" s="55">
        <f>SUM(Table_1[[#This Row],[Recursos propios 20262]:[Recursos del Balance2]])</f>
        <v>160900000</v>
      </c>
      <c r="AV12" s="68">
        <v>0</v>
      </c>
      <c r="AW12" s="126">
        <v>0</v>
      </c>
      <c r="AX12" s="80">
        <f>+'Plan de Acción-proyectos'!$AU12/'Plan de Acción-proyectos'!$AE12</f>
        <v>0.23837037037037</v>
      </c>
      <c r="AY12" s="59">
        <f>+'Plan de Acción-proyectos'!$AV12/'Plan de Acción-proyectos'!$AE12</f>
        <v>0</v>
      </c>
      <c r="AZ12" s="60">
        <f>+'Plan de Acción-proyectos'!$AW12/'Plan de Acción-proyectos'!$AE12</f>
        <v>0</v>
      </c>
      <c r="BA12" s="127"/>
      <c r="BB12" s="126" t="str">
        <f>IF('Plan de Acción-proyectos'!$BA12=0,"_",IF('Plan de Acción-proyectos'!$AX12=0,100%,'Plan de Acción-proyectos'!$BA12/'Plan de Acción-proyectos'!$AX12))</f>
        <v>_</v>
      </c>
      <c r="BC12" s="49" t="s">
        <v>16408</v>
      </c>
      <c r="BD12" s="118" t="s">
        <v>16409</v>
      </c>
      <c r="BE12" s="128">
        <v>8</v>
      </c>
    </row>
    <row r="13" ht="243" customHeight="1" spans="1:1024 1025:16384">
      <c r="A13" s="109">
        <v>66</v>
      </c>
      <c r="B13" s="109" t="s">
        <v>16397</v>
      </c>
      <c r="C13" s="109" t="s">
        <v>16419</v>
      </c>
      <c r="D13" s="109" t="s">
        <v>16420</v>
      </c>
      <c r="E13" s="109" t="s">
        <v>16421</v>
      </c>
      <c r="F13" s="109" t="s">
        <v>16422</v>
      </c>
      <c r="G13" s="109" t="s">
        <v>16423</v>
      </c>
      <c r="H13" s="120">
        <v>2024680010185</v>
      </c>
      <c r="I13" s="111" t="s">
        <v>16424</v>
      </c>
      <c r="J13" s="112"/>
      <c r="K13" s="121">
        <v>450000000</v>
      </c>
      <c r="L13" s="122" t="s">
        <v>16425</v>
      </c>
      <c r="M13" s="122" t="s">
        <v>16426</v>
      </c>
      <c r="N13" s="122" t="s">
        <v>16427</v>
      </c>
      <c r="O13" s="129"/>
      <c r="P13" s="54">
        <v>450000000</v>
      </c>
      <c r="Q13" s="68"/>
      <c r="R13" s="68"/>
      <c r="S13" s="125"/>
      <c r="T13" s="68"/>
      <c r="U13" s="68"/>
      <c r="V13" s="68"/>
      <c r="W13" s="68"/>
      <c r="X13" s="68"/>
      <c r="Y13" s="68"/>
      <c r="Z13" s="68"/>
      <c r="AA13" s="68"/>
      <c r="AB13" s="68"/>
      <c r="AC13" s="68"/>
      <c r="AD13" s="68"/>
      <c r="AE13" s="115">
        <f>SUM('Plan de Acción-proyectos'!$P13:$AD13)</f>
        <v>450000000</v>
      </c>
      <c r="AF13" s="68">
        <v>0</v>
      </c>
      <c r="AG13" s="68"/>
      <c r="AH13" s="68"/>
      <c r="AI13" s="68"/>
      <c r="AJ13" s="68"/>
      <c r="AK13" s="68"/>
      <c r="AL13" s="68"/>
      <c r="AM13" s="68"/>
      <c r="AN13" s="68"/>
      <c r="AO13" s="68"/>
      <c r="AP13" s="68"/>
      <c r="AQ13" s="68"/>
      <c r="AR13" s="68"/>
      <c r="AS13" s="68"/>
      <c r="AT13" s="68"/>
      <c r="AU13" s="55">
        <f>SUM(Table_1[[#This Row],[Recursos propios 20262]:[Recursos del Balance2]])</f>
        <v>0</v>
      </c>
      <c r="AV13" s="68"/>
      <c r="AW13" s="126"/>
      <c r="AX13" s="80">
        <f>+'Plan de Acción-proyectos'!$AU13/'Plan de Acción-proyectos'!$AE13</f>
        <v>0</v>
      </c>
      <c r="AY13" s="59"/>
      <c r="AZ13" s="60">
        <f>+'Plan de Acción-proyectos'!$AW13/'Plan de Acción-proyectos'!$AE13</f>
        <v>0</v>
      </c>
      <c r="BA13" s="127"/>
      <c r="BB13" s="126" t="str">
        <f>IF('Plan de Acción-proyectos'!$BA13=0,"_",IF('Plan de Acción-proyectos'!$AX13=0,100%,'Plan de Acción-proyectos'!$BA13/'Plan de Acción-proyectos'!$AX13))</f>
        <v>_</v>
      </c>
      <c r="BC13" s="65" t="s">
        <v>16408</v>
      </c>
      <c r="BD13" s="118" t="s">
        <v>16409</v>
      </c>
      <c r="BE13" s="128" t="s">
        <v>16428</v>
      </c>
    </row>
    <row r="14" ht="332" customHeight="1" spans="1:1024 1025:16384">
      <c r="A14" s="109">
        <v>66</v>
      </c>
      <c r="B14" s="109" t="s">
        <v>16397</v>
      </c>
      <c r="C14" s="109" t="s">
        <v>16419</v>
      </c>
      <c r="D14" s="109" t="s">
        <v>16420</v>
      </c>
      <c r="E14" s="109" t="s">
        <v>16421</v>
      </c>
      <c r="F14" s="109" t="s">
        <v>16422</v>
      </c>
      <c r="G14" s="109" t="s">
        <v>16423</v>
      </c>
      <c r="H14" s="123" t="s">
        <v>16429</v>
      </c>
      <c r="I14" s="111" t="s">
        <v>16430</v>
      </c>
      <c r="J14" s="112">
        <v>9610507345.65</v>
      </c>
      <c r="K14" s="130">
        <v>4533258181.82</v>
      </c>
      <c r="L14" s="122" t="s">
        <v>16431</v>
      </c>
      <c r="M14" s="111" t="s">
        <v>16432</v>
      </c>
      <c r="N14" s="111" t="s">
        <v>16433</v>
      </c>
      <c r="O14" s="131" t="s">
        <v>16434</v>
      </c>
      <c r="P14" s="130">
        <v>4018288000</v>
      </c>
      <c r="Q14" s="68"/>
      <c r="R14" s="68"/>
      <c r="S14" s="125"/>
      <c r="T14" s="68"/>
      <c r="U14" s="68"/>
      <c r="V14" s="68"/>
      <c r="W14" s="68"/>
      <c r="X14" s="68"/>
      <c r="Y14" s="68"/>
      <c r="Z14" s="68"/>
      <c r="AA14" s="68"/>
      <c r="AB14" s="68"/>
      <c r="AC14" s="68"/>
      <c r="AD14" s="68"/>
      <c r="AE14" s="115">
        <f>SUM('Plan de Acción-proyectos'!$P14:$AD14)</f>
        <v>4018288000</v>
      </c>
      <c r="AF14" s="68">
        <v>3274000000</v>
      </c>
      <c r="AG14" s="68"/>
      <c r="AH14" s="68"/>
      <c r="AI14" s="68"/>
      <c r="AJ14" s="68"/>
      <c r="AK14" s="68"/>
      <c r="AL14" s="68"/>
      <c r="AM14" s="68"/>
      <c r="AN14" s="68"/>
      <c r="AO14" s="68"/>
      <c r="AP14" s="68"/>
      <c r="AQ14" s="68"/>
      <c r="AR14" s="68"/>
      <c r="AS14" s="68"/>
      <c r="AT14" s="68"/>
      <c r="AU14" s="55">
        <f>SUM(Table_1[[#This Row],[Recursos propios 20262]:[Recursos del Balance2]])</f>
        <v>3274000000</v>
      </c>
      <c r="AV14" s="68">
        <v>1662158485</v>
      </c>
      <c r="AW14" s="68">
        <v>1662158485</v>
      </c>
      <c r="AX14" s="80">
        <f>+'Plan de Acción-proyectos'!$AU14/'Plan de Acción-proyectos'!$AE14</f>
        <v>0.814774849388595</v>
      </c>
      <c r="AY14" s="77">
        <v>0.09</v>
      </c>
      <c r="AZ14" s="68"/>
      <c r="BA14" s="127"/>
      <c r="BB14" s="126"/>
      <c r="BC14" s="65" t="s">
        <v>16408</v>
      </c>
      <c r="BD14" s="118" t="s">
        <v>16409</v>
      </c>
      <c r="BE14" s="128">
        <v>8.9</v>
      </c>
    </row>
    <row r="15" ht="408" customHeight="1" spans="1:1024 1025:16384">
      <c r="A15" s="119">
        <v>67</v>
      </c>
      <c r="B15" s="119" t="s">
        <v>16397</v>
      </c>
      <c r="C15" s="109" t="s">
        <v>16419</v>
      </c>
      <c r="D15" s="119" t="s">
        <v>16420</v>
      </c>
      <c r="E15" s="109"/>
      <c r="F15" s="119" t="s">
        <v>16435</v>
      </c>
      <c r="G15" s="119" t="s">
        <v>16436</v>
      </c>
      <c r="H15" s="123" t="s">
        <v>16429</v>
      </c>
      <c r="I15" s="111" t="s">
        <v>16430</v>
      </c>
      <c r="J15" s="130">
        <v>9610507345.65</v>
      </c>
      <c r="K15" s="130">
        <v>4533258181.82</v>
      </c>
      <c r="L15" s="122" t="s">
        <v>16437</v>
      </c>
      <c r="M15" s="122" t="s">
        <v>16438</v>
      </c>
      <c r="N15" s="111" t="s">
        <v>16439</v>
      </c>
      <c r="O15" s="132" t="s">
        <v>16440</v>
      </c>
      <c r="P15" s="54">
        <v>181818181.82</v>
      </c>
      <c r="Q15" s="68"/>
      <c r="R15" s="68"/>
      <c r="S15" s="133"/>
      <c r="T15" s="68"/>
      <c r="U15" s="68"/>
      <c r="V15" s="68"/>
      <c r="W15" s="68"/>
      <c r="X15" s="68"/>
      <c r="Y15" s="68"/>
      <c r="Z15" s="68"/>
      <c r="AA15" s="68"/>
      <c r="AB15" s="68"/>
      <c r="AC15" s="133"/>
      <c r="AD15" s="133">
        <v>0</v>
      </c>
      <c r="AE15" s="115">
        <f>SUM('Plan de Acción-proyectos'!$P15:$AD15)</f>
        <v>181818181.82</v>
      </c>
      <c r="AF15" s="68">
        <v>179200000</v>
      </c>
      <c r="AG15" s="68"/>
      <c r="AH15" s="68"/>
      <c r="AI15" s="125"/>
      <c r="AJ15" s="68"/>
      <c r="AK15" s="68"/>
      <c r="AL15" s="68"/>
      <c r="AM15" s="68"/>
      <c r="AN15" s="68"/>
      <c r="AO15" s="68"/>
      <c r="AP15" s="68"/>
      <c r="AQ15" s="68"/>
      <c r="AR15" s="68"/>
      <c r="AS15" s="68"/>
      <c r="AT15" s="68">
        <v>0</v>
      </c>
      <c r="AU15" s="55">
        <f>SUM(Table_1[[#This Row],[Recursos propios 20262]:[Recursos del Balance2]])</f>
        <v>179200000</v>
      </c>
      <c r="AV15" s="55">
        <v>74833333</v>
      </c>
      <c r="AW15" s="55">
        <v>74833333</v>
      </c>
      <c r="AX15" s="80">
        <f>+'Plan de Acción-proyectos'!$AU15/'Plan de Acción-proyectos'!$AE15</f>
        <v>0.985599999990144</v>
      </c>
      <c r="AY15" s="77">
        <f>+'Plan de Acción-proyectos'!$AV15/'Plan de Acción-proyectos'!$AE15</f>
        <v>0.411583331495884</v>
      </c>
      <c r="AZ15" s="78">
        <f>+'Plan de Acción-proyectos'!$AW15/'Plan de Acción-proyectos'!$AE15</f>
        <v>0.411583331495884</v>
      </c>
      <c r="BA15" s="117"/>
      <c r="BB15" s="126" t="str">
        <f>IF('Plan de Acción-proyectos'!$BA15=0,"_",IF('Plan de Acción-proyectos'!$AX15=0,100%,'Plan de Acción-proyectos'!$BA15/'Plan de Acción-proyectos'!$AX15))</f>
        <v>_</v>
      </c>
      <c r="BC15" s="49" t="s">
        <v>16408</v>
      </c>
      <c r="BD15" s="118" t="s">
        <v>16409</v>
      </c>
      <c r="BE15" s="128">
        <v>8</v>
      </c>
    </row>
    <row r="16" ht="409.5" spans="1:1024 1025:16384">
      <c r="A16" s="109">
        <v>68</v>
      </c>
      <c r="B16" s="109" t="s">
        <v>16397</v>
      </c>
      <c r="C16" s="109" t="s">
        <v>16398</v>
      </c>
      <c r="D16" s="109" t="s">
        <v>16441</v>
      </c>
      <c r="E16" s="109" t="s">
        <v>16442</v>
      </c>
      <c r="F16" s="109" t="s">
        <v>16443</v>
      </c>
      <c r="G16" s="109" t="s">
        <v>16444</v>
      </c>
      <c r="H16" s="120">
        <v>2024680010186</v>
      </c>
      <c r="I16" s="111" t="s">
        <v>16445</v>
      </c>
      <c r="J16" s="112">
        <v>2514705642.93</v>
      </c>
      <c r="K16" s="112">
        <v>777272727.27</v>
      </c>
      <c r="L16" s="122" t="s">
        <v>16425</v>
      </c>
      <c r="M16" s="122" t="s">
        <v>16446</v>
      </c>
      <c r="N16" s="122" t="s">
        <v>16447</v>
      </c>
      <c r="O16" s="134" t="s">
        <v>16448</v>
      </c>
      <c r="P16" s="54">
        <v>627272727.27</v>
      </c>
      <c r="Q16" s="68"/>
      <c r="R16" s="68"/>
      <c r="S16" s="133"/>
      <c r="T16" s="68"/>
      <c r="U16" s="68"/>
      <c r="V16" s="68"/>
      <c r="W16" s="68"/>
      <c r="X16" s="68"/>
      <c r="Y16" s="68"/>
      <c r="Z16" s="68"/>
      <c r="AA16" s="68"/>
      <c r="AB16" s="68"/>
      <c r="AC16" s="133"/>
      <c r="AD16" s="133">
        <v>0</v>
      </c>
      <c r="AE16" s="115">
        <f>SUM('Plan de Acción-proyectos'!$P16:$AD16)</f>
        <v>627272727.27</v>
      </c>
      <c r="AF16" s="68">
        <v>586400000</v>
      </c>
      <c r="AG16" s="68"/>
      <c r="AH16" s="68"/>
      <c r="AI16" s="125"/>
      <c r="AJ16" s="68"/>
      <c r="AK16" s="68"/>
      <c r="AL16" s="68"/>
      <c r="AM16" s="68"/>
      <c r="AN16" s="68"/>
      <c r="AO16" s="68"/>
      <c r="AP16" s="68"/>
      <c r="AQ16" s="68"/>
      <c r="AR16" s="68"/>
      <c r="AS16" s="68"/>
      <c r="AT16" s="68">
        <v>0</v>
      </c>
      <c r="AU16" s="55">
        <f>SUM(Table_1[[#This Row],[Recursos propios 20262]:[Recursos del Balance2]])</f>
        <v>586400000</v>
      </c>
      <c r="AV16" s="68">
        <v>231663330</v>
      </c>
      <c r="AW16" s="126">
        <v>231663330</v>
      </c>
      <c r="AX16" s="80">
        <f>+'Plan de Acción-proyectos'!$AU16/'Plan de Acción-proyectos'!$AE16</f>
        <v>0.93484057971421</v>
      </c>
      <c r="AY16" s="59">
        <v>0.11</v>
      </c>
      <c r="AZ16" s="60">
        <v>0.11</v>
      </c>
      <c r="BA16" s="127"/>
      <c r="BB16" s="126" t="str">
        <f>IF('Plan de Acción-proyectos'!$BA16=0,"_",IF('Plan de Acción-proyectos'!$AX16=0,100%,'Plan de Acción-proyectos'!$BA16/'Plan de Acción-proyectos'!$AX16))</f>
        <v>_</v>
      </c>
      <c r="BC16" s="65" t="s">
        <v>16408</v>
      </c>
      <c r="BD16" s="118" t="s">
        <v>16409</v>
      </c>
      <c r="BE16" s="128">
        <v>8</v>
      </c>
    </row>
    <row r="17" ht="409.5" spans="1:57">
      <c r="A17" s="109">
        <v>69</v>
      </c>
      <c r="B17" s="109" t="s">
        <v>16397</v>
      </c>
      <c r="C17" s="109" t="s">
        <v>16398</v>
      </c>
      <c r="D17" s="109" t="s">
        <v>16441</v>
      </c>
      <c r="E17" s="109" t="s">
        <v>16442</v>
      </c>
      <c r="F17" s="109" t="s">
        <v>16449</v>
      </c>
      <c r="G17" s="109" t="s">
        <v>16450</v>
      </c>
      <c r="H17" s="135">
        <v>2024680010186</v>
      </c>
      <c r="I17" s="111" t="s">
        <v>16445</v>
      </c>
      <c r="J17" s="112">
        <v>2514705643</v>
      </c>
      <c r="K17" s="112">
        <v>777272727.27</v>
      </c>
      <c r="L17" s="111" t="s">
        <v>16451</v>
      </c>
      <c r="M17" s="136" t="s">
        <v>16452</v>
      </c>
      <c r="N17" s="111" t="s">
        <v>16453</v>
      </c>
      <c r="O17" s="134" t="s">
        <v>16454</v>
      </c>
      <c r="P17" s="137">
        <v>150000000</v>
      </c>
      <c r="Q17" s="68"/>
      <c r="R17" s="68"/>
      <c r="S17" s="133"/>
      <c r="T17" s="68"/>
      <c r="U17" s="68"/>
      <c r="V17" s="68"/>
      <c r="W17" s="68"/>
      <c r="X17" s="68"/>
      <c r="Y17" s="68"/>
      <c r="Z17" s="68"/>
      <c r="AA17" s="68"/>
      <c r="AB17" s="68"/>
      <c r="AC17" s="133"/>
      <c r="AD17" s="133"/>
      <c r="AE17" s="115">
        <f>SUM('Plan de Acción-proyectos'!$P17:$AD17)</f>
        <v>150000000</v>
      </c>
      <c r="AF17" s="68">
        <v>150000000</v>
      </c>
      <c r="AG17" s="68"/>
      <c r="AH17" s="68"/>
      <c r="AI17" s="125"/>
      <c r="AJ17" s="68"/>
      <c r="AK17" s="68"/>
      <c r="AL17" s="68"/>
      <c r="AM17" s="68"/>
      <c r="AN17" s="68"/>
      <c r="AO17" s="68"/>
      <c r="AP17" s="68"/>
      <c r="AQ17" s="68"/>
      <c r="AR17" s="68"/>
      <c r="AS17" s="68"/>
      <c r="AT17" s="79"/>
      <c r="AU17" s="55">
        <f>SUM(Table_1[[#This Row],[Recursos propios 20262]:[Recursos del Balance2]])</f>
        <v>150000000</v>
      </c>
      <c r="AV17" s="68">
        <v>0</v>
      </c>
      <c r="AW17" s="68">
        <v>0</v>
      </c>
      <c r="AX17" s="80">
        <f>+'Plan de Acción-proyectos'!$AU17/'Plan de Acción-proyectos'!$AE17</f>
        <v>1</v>
      </c>
      <c r="AY17" s="59">
        <f>+'Plan de Acción-proyectos'!$AV17/'Plan de Acción-proyectos'!$AE17</f>
        <v>0</v>
      </c>
      <c r="AZ17" s="60">
        <f>+'Plan de Acción-proyectos'!$AW17/'Plan de Acción-proyectos'!$AE17</f>
        <v>0</v>
      </c>
      <c r="BA17" s="138"/>
      <c r="BB17" s="68" t="str">
        <f>IF('Plan de Acción-proyectos'!$BA17=0,"_",IF('Plan de Acción-proyectos'!$AX17=0,100%,'Plan de Acción-proyectos'!$BA17/'Plan de Acción-proyectos'!$AX17))</f>
        <v>_</v>
      </c>
      <c r="BC17" s="65" t="s">
        <v>16408</v>
      </c>
      <c r="BD17" s="118" t="s">
        <v>16409</v>
      </c>
      <c r="BE17" s="128">
        <v>8</v>
      </c>
    </row>
    <row r="18" ht="409.5" spans="1:57">
      <c r="A18" s="109">
        <v>70</v>
      </c>
      <c r="B18" s="109" t="s">
        <v>16397</v>
      </c>
      <c r="C18" s="109" t="s">
        <v>16419</v>
      </c>
      <c r="D18" s="109" t="s">
        <v>16420</v>
      </c>
      <c r="E18" s="109" t="s">
        <v>16421</v>
      </c>
      <c r="F18" s="109" t="s">
        <v>16455</v>
      </c>
      <c r="G18" s="109" t="s">
        <v>16456</v>
      </c>
      <c r="H18" s="123" t="s">
        <v>16429</v>
      </c>
      <c r="I18" s="111" t="s">
        <v>16430</v>
      </c>
      <c r="J18" s="112">
        <v>9610507345.65</v>
      </c>
      <c r="K18" s="121">
        <v>4533258181.82</v>
      </c>
      <c r="L18" s="122" t="s">
        <v>16425</v>
      </c>
      <c r="M18" s="122" t="s">
        <v>16457</v>
      </c>
      <c r="N18" s="122" t="s">
        <v>16458</v>
      </c>
      <c r="O18" s="139" t="s">
        <v>16459</v>
      </c>
      <c r="P18" s="54">
        <v>300000000</v>
      </c>
      <c r="Q18" s="68"/>
      <c r="R18" s="68"/>
      <c r="S18" s="133"/>
      <c r="T18" s="68"/>
      <c r="U18" s="68"/>
      <c r="V18" s="68"/>
      <c r="W18" s="68"/>
      <c r="X18" s="68"/>
      <c r="Y18" s="68"/>
      <c r="Z18" s="68"/>
      <c r="AA18" s="68"/>
      <c r="AB18" s="68"/>
      <c r="AC18" s="133"/>
      <c r="AD18" s="133">
        <v>0</v>
      </c>
      <c r="AE18" s="115">
        <f>SUM('Plan de Acción-proyectos'!$P18:$AD18)</f>
        <v>300000000</v>
      </c>
      <c r="AF18" s="115">
        <v>172672000</v>
      </c>
      <c r="AG18" s="68"/>
      <c r="AH18" s="68"/>
      <c r="AI18" s="125"/>
      <c r="AJ18" s="68"/>
      <c r="AK18" s="68"/>
      <c r="AL18" s="68"/>
      <c r="AM18" s="68"/>
      <c r="AN18" s="68"/>
      <c r="AO18" s="68"/>
      <c r="AP18" s="68"/>
      <c r="AQ18" s="68"/>
      <c r="AR18" s="68"/>
      <c r="AS18" s="68"/>
      <c r="AT18" s="68">
        <v>0</v>
      </c>
      <c r="AU18" s="55">
        <f>SUM(Table_1[[#This Row],[Recursos propios 20262]:[Recursos del Balance2]])</f>
        <v>172672000</v>
      </c>
      <c r="AV18" s="68">
        <v>25893333</v>
      </c>
      <c r="AW18" s="68">
        <v>25893333</v>
      </c>
      <c r="AX18" s="80">
        <f>+'Plan de Acción-proyectos'!$AU18/'Plan de Acción-proyectos'!$AE18</f>
        <v>0.575573333333333</v>
      </c>
      <c r="AY18" s="59">
        <f>+'Plan de Acción-proyectos'!$AV18/'Plan de Acción-proyectos'!$AE18</f>
        <v>0.08631111</v>
      </c>
      <c r="AZ18" s="60">
        <f>+'Plan de Acción-proyectos'!$AW18/'Plan de Acción-proyectos'!$AE18</f>
        <v>0.08631111</v>
      </c>
      <c r="BA18" s="127"/>
      <c r="BB18" s="126" t="str">
        <f>IF('Plan de Acción-proyectos'!$BA18=0,"_",IF('Plan de Acción-proyectos'!$AX18=0,100%,'Plan de Acción-proyectos'!$BA18/'Plan de Acción-proyectos'!$AX18))</f>
        <v>_</v>
      </c>
      <c r="BC18" s="65" t="s">
        <v>16408</v>
      </c>
      <c r="BD18" s="118" t="s">
        <v>16409</v>
      </c>
      <c r="BE18" s="128" t="s">
        <v>16428</v>
      </c>
    </row>
    <row r="19" ht="285" customHeight="1" spans="1:57">
      <c r="A19" s="119">
        <v>71</v>
      </c>
      <c r="B19" s="119" t="s">
        <v>16397</v>
      </c>
      <c r="C19" s="119" t="s">
        <v>16419</v>
      </c>
      <c r="D19" s="119" t="s">
        <v>16420</v>
      </c>
      <c r="E19" s="119" t="s">
        <v>16421</v>
      </c>
      <c r="F19" s="119" t="s">
        <v>16460</v>
      </c>
      <c r="G19" s="119" t="s">
        <v>16461</v>
      </c>
      <c r="H19" s="123" t="s">
        <v>16462</v>
      </c>
      <c r="I19" s="140" t="s">
        <v>16463</v>
      </c>
      <c r="J19" s="112">
        <v>2650000000</v>
      </c>
      <c r="K19" s="121">
        <v>1250000000</v>
      </c>
      <c r="L19" s="122" t="s">
        <v>16425</v>
      </c>
      <c r="M19" s="122" t="s">
        <v>16464</v>
      </c>
      <c r="N19" s="122" t="s">
        <v>16465</v>
      </c>
      <c r="O19" s="134" t="s">
        <v>16466</v>
      </c>
      <c r="P19" s="54">
        <v>1250000000</v>
      </c>
      <c r="Q19" s="68"/>
      <c r="R19" s="68"/>
      <c r="S19" s="68"/>
      <c r="T19" s="68"/>
      <c r="U19" s="68"/>
      <c r="V19" s="68"/>
      <c r="W19" s="68"/>
      <c r="X19" s="68"/>
      <c r="Y19" s="68"/>
      <c r="Z19" s="68"/>
      <c r="AA19" s="68"/>
      <c r="AB19" s="68"/>
      <c r="AC19" s="68"/>
      <c r="AD19" s="68">
        <v>0</v>
      </c>
      <c r="AE19" s="115">
        <f>SUM('Plan de Acción-proyectos'!$P19:$AD19)</f>
        <v>1250000000</v>
      </c>
      <c r="AF19" s="68">
        <v>490590909</v>
      </c>
      <c r="AG19" s="68"/>
      <c r="AH19" s="68"/>
      <c r="AI19" s="68"/>
      <c r="AJ19" s="68"/>
      <c r="AK19" s="68"/>
      <c r="AL19" s="68"/>
      <c r="AM19" s="68"/>
      <c r="AN19" s="68"/>
      <c r="AO19" s="68"/>
      <c r="AP19" s="68"/>
      <c r="AQ19" s="68"/>
      <c r="AR19" s="68"/>
      <c r="AS19" s="68"/>
      <c r="AT19" s="68">
        <v>0</v>
      </c>
      <c r="AU19" s="55">
        <f>SUM(Table_1[[#This Row],[Recursos propios 20262]:[Recursos del Balance2]])</f>
        <v>490590909</v>
      </c>
      <c r="AV19" s="68">
        <v>147586231</v>
      </c>
      <c r="AW19" s="68">
        <v>147586231</v>
      </c>
      <c r="AX19" s="80">
        <f>+'Plan de Acción-proyectos'!$AU19/'Plan de Acción-proyectos'!$AE19</f>
        <v>0.3924727272</v>
      </c>
      <c r="AY19" s="59">
        <f>+'Plan de Acción-proyectos'!$AV19/'Plan de Acción-proyectos'!$AE19</f>
        <v>0.1180689848</v>
      </c>
      <c r="AZ19" s="60">
        <f>+'Plan de Acción-proyectos'!$AW19/'Plan de Acción-proyectos'!$AE19</f>
        <v>0.1180689848</v>
      </c>
      <c r="BA19" s="127"/>
      <c r="BB19" s="126" t="str">
        <f>IF('Plan de Acción-proyectos'!$BA19=0,"_",IF('Plan de Acción-proyectos'!$AX19=0,100%,'Plan de Acción-proyectos'!$BA19/'Plan de Acción-proyectos'!$AX19))</f>
        <v>_</v>
      </c>
      <c r="BC19" s="49" t="s">
        <v>16408</v>
      </c>
      <c r="BD19" s="118" t="s">
        <v>16409</v>
      </c>
      <c r="BE19" s="128">
        <v>8.9</v>
      </c>
    </row>
    <row r="20" ht="409.5" spans="1:57">
      <c r="A20" s="109">
        <v>72</v>
      </c>
      <c r="B20" s="109" t="s">
        <v>16397</v>
      </c>
      <c r="C20" s="109" t="s">
        <v>16419</v>
      </c>
      <c r="D20" s="109" t="s">
        <v>16420</v>
      </c>
      <c r="E20" s="109" t="s">
        <v>16421</v>
      </c>
      <c r="F20" s="109" t="s">
        <v>16467</v>
      </c>
      <c r="G20" s="109" t="s">
        <v>16468</v>
      </c>
      <c r="H20" s="123" t="s">
        <v>16469</v>
      </c>
      <c r="I20" s="140" t="s">
        <v>16470</v>
      </c>
      <c r="J20" s="112">
        <v>743842473</v>
      </c>
      <c r="K20" s="121">
        <v>350869090.91</v>
      </c>
      <c r="L20" s="141" t="s">
        <v>16425</v>
      </c>
      <c r="M20" s="122" t="s">
        <v>16471</v>
      </c>
      <c r="N20" s="122" t="s">
        <v>16472</v>
      </c>
      <c r="O20" s="134" t="s">
        <v>16473</v>
      </c>
      <c r="P20" s="54">
        <v>350869090.91</v>
      </c>
      <c r="Q20" s="68"/>
      <c r="R20" s="68"/>
      <c r="S20" s="68"/>
      <c r="T20" s="68"/>
      <c r="U20" s="68"/>
      <c r="V20" s="68"/>
      <c r="W20" s="68"/>
      <c r="X20" s="68"/>
      <c r="Y20" s="68"/>
      <c r="Z20" s="68"/>
      <c r="AA20" s="68"/>
      <c r="AB20" s="68"/>
      <c r="AC20" s="68"/>
      <c r="AD20" s="68"/>
      <c r="AE20" s="115">
        <f>SUM('Plan de Acción-proyectos'!$P20:$AD20)</f>
        <v>350869090.91</v>
      </c>
      <c r="AF20" s="68">
        <v>322109091</v>
      </c>
      <c r="AG20" s="68"/>
      <c r="AH20" s="68"/>
      <c r="AI20" s="68"/>
      <c r="AJ20" s="68"/>
      <c r="AK20" s="68"/>
      <c r="AL20" s="68"/>
      <c r="AM20" s="68"/>
      <c r="AN20" s="68"/>
      <c r="AO20" s="68"/>
      <c r="AP20" s="68"/>
      <c r="AQ20" s="68"/>
      <c r="AR20" s="68"/>
      <c r="AS20" s="68"/>
      <c r="AT20" s="68"/>
      <c r="AU20" s="55">
        <f>SUM(Table_1[[#This Row],[Recursos propios 20262]:[Recursos del Balance2]])</f>
        <v>322109091</v>
      </c>
      <c r="AV20" s="68">
        <v>90007333</v>
      </c>
      <c r="AW20" s="68">
        <v>90007333</v>
      </c>
      <c r="AX20" s="80">
        <f>+'Plan de Acción-proyectos'!$AU20/'Plan de Acción-proyectos'!$AE20</f>
        <v>0.918032107543559</v>
      </c>
      <c r="AY20" s="59">
        <f>+'Plan de Acción-proyectos'!$AV20/'Plan de Acción-proyectos'!$AE20</f>
        <v>0.256526822486873</v>
      </c>
      <c r="AZ20" s="60">
        <f>+'Plan de Acción-proyectos'!$AW20/'Plan de Acción-proyectos'!$AE20</f>
        <v>0.256526822486873</v>
      </c>
      <c r="BA20" s="127"/>
      <c r="BB20" s="126" t="str">
        <f>IF('Plan de Acción-proyectos'!$BA20=0,"_",IF('Plan de Acción-proyectos'!$AX20=0,100%,'Plan de Acción-proyectos'!$BA20/'Plan de Acción-proyectos'!$AX20))</f>
        <v>_</v>
      </c>
      <c r="BC20" s="65" t="s">
        <v>16408</v>
      </c>
      <c r="BD20" s="118" t="s">
        <v>16409</v>
      </c>
      <c r="BE20" s="128" t="s">
        <v>16428</v>
      </c>
    </row>
    <row r="21" ht="409.5" spans="1:57">
      <c r="A21" s="119">
        <v>73</v>
      </c>
      <c r="B21" s="119" t="s">
        <v>16397</v>
      </c>
      <c r="C21" s="119" t="s">
        <v>16419</v>
      </c>
      <c r="D21" s="119" t="s">
        <v>16420</v>
      </c>
      <c r="E21" s="119" t="s">
        <v>16474</v>
      </c>
      <c r="F21" s="119" t="s">
        <v>16475</v>
      </c>
      <c r="G21" s="119" t="s">
        <v>16476</v>
      </c>
      <c r="H21" s="123" t="s">
        <v>16429</v>
      </c>
      <c r="I21" s="111" t="s">
        <v>16430</v>
      </c>
      <c r="J21" s="112">
        <v>9610507345.65</v>
      </c>
      <c r="K21" s="121">
        <v>4533258181.82</v>
      </c>
      <c r="L21" s="113"/>
      <c r="M21" s="113"/>
      <c r="N21" s="111" t="s">
        <v>16477</v>
      </c>
      <c r="O21" s="142" t="s">
        <v>16478</v>
      </c>
      <c r="P21" s="54">
        <v>33152000</v>
      </c>
      <c r="Q21" s="68"/>
      <c r="R21" s="68"/>
      <c r="S21" s="68"/>
      <c r="T21" s="68"/>
      <c r="U21" s="68"/>
      <c r="V21" s="68"/>
      <c r="W21" s="68"/>
      <c r="X21" s="68"/>
      <c r="Y21" s="68"/>
      <c r="Z21" s="68"/>
      <c r="AA21" s="68"/>
      <c r="AB21" s="68"/>
      <c r="AC21" s="68"/>
      <c r="AD21" s="68">
        <v>0</v>
      </c>
      <c r="AE21" s="115">
        <f>SUM('Plan de Acción-proyectos'!$P21:$AD21)</f>
        <v>33152000</v>
      </c>
      <c r="AF21" s="68">
        <v>32800000</v>
      </c>
      <c r="AG21" s="68"/>
      <c r="AH21" s="68"/>
      <c r="AI21" s="68"/>
      <c r="AJ21" s="68"/>
      <c r="AK21" s="68"/>
      <c r="AL21" s="68"/>
      <c r="AM21" s="68"/>
      <c r="AN21" s="68"/>
      <c r="AO21" s="68"/>
      <c r="AP21" s="68"/>
      <c r="AQ21" s="68"/>
      <c r="AR21" s="68"/>
      <c r="AS21" s="68"/>
      <c r="AT21" s="68">
        <v>0</v>
      </c>
      <c r="AU21" s="55">
        <f>SUM(Table_1[[#This Row],[Recursos propios 20262]:[Recursos del Balance2]])</f>
        <v>32800000</v>
      </c>
      <c r="AV21" s="68">
        <v>12983333</v>
      </c>
      <c r="AW21" s="68">
        <v>12983333</v>
      </c>
      <c r="AX21" s="80">
        <f>+'Plan de Acción-proyectos'!$AU21/'Plan de Acción-proyectos'!$AE21</f>
        <v>0.989382239382239</v>
      </c>
      <c r="AY21" s="59">
        <f>+'Plan de Acción-proyectos'!$AV21/'Plan de Acción-proyectos'!$AE21</f>
        <v>0.391630459700772</v>
      </c>
      <c r="AZ21" s="60">
        <f>+'Plan de Acción-proyectos'!$AW21/'Plan de Acción-proyectos'!$AE21</f>
        <v>0.391630459700772</v>
      </c>
      <c r="BA21" s="127"/>
      <c r="BB21" s="126" t="str">
        <f>IF('Plan de Acción-proyectos'!$BA21=0,"_",IF('Plan de Acción-proyectos'!$AX21=0,100%,'Plan de Acción-proyectos'!$BA21/'Plan de Acción-proyectos'!$AX21))</f>
        <v>_</v>
      </c>
      <c r="BC21" s="65" t="s">
        <v>16408</v>
      </c>
      <c r="BD21" s="118" t="s">
        <v>16409</v>
      </c>
      <c r="BE21" s="128" t="s">
        <v>16479</v>
      </c>
    </row>
    <row r="22" ht="100" customHeight="1" spans="1:57">
      <c r="A22" s="143">
        <v>279</v>
      </c>
      <c r="B22" s="119" t="s">
        <v>16397</v>
      </c>
      <c r="C22" s="119" t="s">
        <v>16419</v>
      </c>
      <c r="D22" s="119" t="s">
        <v>16420</v>
      </c>
      <c r="E22" s="119" t="s">
        <v>16474</v>
      </c>
      <c r="F22" s="119" t="s">
        <v>16480</v>
      </c>
      <c r="G22" s="144" t="s">
        <v>16481</v>
      </c>
      <c r="H22" s="120">
        <v>2024680010185</v>
      </c>
      <c r="I22" s="111" t="s">
        <v>16424</v>
      </c>
      <c r="J22" s="121">
        <v>14480221734.51</v>
      </c>
      <c r="K22" s="121">
        <v>450000000</v>
      </c>
      <c r="L22" s="113" t="s">
        <v>16482</v>
      </c>
      <c r="M22" s="113">
        <v>17435</v>
      </c>
      <c r="N22" s="145"/>
      <c r="O22" s="134" t="s">
        <v>16483</v>
      </c>
      <c r="P22" s="54">
        <v>0</v>
      </c>
      <c r="Q22" s="68"/>
      <c r="R22" s="68"/>
      <c r="S22" s="68"/>
      <c r="T22" s="68"/>
      <c r="U22" s="68"/>
      <c r="V22" s="68"/>
      <c r="W22" s="68"/>
      <c r="X22" s="68"/>
      <c r="Y22" s="68"/>
      <c r="Z22" s="68"/>
      <c r="AA22" s="68"/>
      <c r="AB22" s="68"/>
      <c r="AC22" s="68"/>
      <c r="AD22" s="68"/>
      <c r="AE22" s="115">
        <f>SUM('Plan de Acción-proyectos'!$P22:$AD22)</f>
        <v>0</v>
      </c>
      <c r="AF22" s="146">
        <v>0</v>
      </c>
      <c r="AG22" s="146"/>
      <c r="AH22" s="146"/>
      <c r="AI22" s="146"/>
      <c r="AJ22" s="146"/>
      <c r="AK22" s="146"/>
      <c r="AL22" s="146"/>
      <c r="AM22" s="146"/>
      <c r="AN22" s="146"/>
      <c r="AO22" s="146"/>
      <c r="AP22" s="146"/>
      <c r="AQ22" s="146"/>
      <c r="AR22" s="146"/>
      <c r="AS22" s="146"/>
      <c r="AT22" s="146"/>
      <c r="AU22" s="55">
        <f>SUM(Table_1[[#This Row],[Recursos propios 20262]:[Recursos del Balance2]])</f>
        <v>0</v>
      </c>
      <c r="AV22" s="68">
        <v>0</v>
      </c>
      <c r="AW22" s="68">
        <v>0</v>
      </c>
      <c r="AX22" s="58" t="str">
        <f>IFERROR(+'Plan de Acción-proyectos'!$AU22/'Plan de Acción-proyectos'!$AE22,"")</f>
        <v/>
      </c>
      <c r="AY22" s="58" t="str">
        <f>IFERROR(+'Plan de Acción-proyectos'!$AU22/'Plan de Acción-proyectos'!$AE22,"")</f>
        <v/>
      </c>
      <c r="AZ22" s="58" t="str">
        <f>IFERROR(+'Plan de Acción-proyectos'!$AU22/'Plan de Acción-proyectos'!$AE22,"")</f>
        <v/>
      </c>
      <c r="BA22" s="70"/>
      <c r="BB22" s="126" t="str">
        <f>IF('Plan de Acción-proyectos'!$BA22=0,"_",IF('Plan de Acción-proyectos'!$AX22=0,100%,'Plan de Acción-proyectos'!$BA22/'Plan de Acción-proyectos'!$AX22))</f>
        <v>_</v>
      </c>
      <c r="BC22" s="65" t="s">
        <v>16408</v>
      </c>
      <c r="BD22" s="118" t="s">
        <v>16409</v>
      </c>
      <c r="BE22" s="128" t="s">
        <v>16479</v>
      </c>
    </row>
    <row r="23" ht="15.75" customHeight="1" spans="1:57">
      <c r="A23" s="22"/>
      <c r="B23" s="22"/>
      <c r="C23" s="22"/>
      <c r="D23" s="22"/>
      <c r="E23" s="22"/>
      <c r="F23" s="22"/>
      <c r="G23" s="22"/>
      <c r="H23" s="98"/>
      <c r="I23" s="22"/>
      <c r="J23" s="99"/>
      <c r="K23" s="99"/>
      <c r="L23" s="22"/>
      <c r="M23" s="22"/>
      <c r="N23" s="100"/>
      <c r="O23" s="22"/>
      <c r="P23" s="22"/>
      <c r="Q23" s="22"/>
      <c r="R23" s="22"/>
      <c r="S23" s="22"/>
      <c r="T23" s="22"/>
      <c r="U23" s="22"/>
      <c r="V23" s="22"/>
      <c r="W23" s="22"/>
      <c r="X23" s="22"/>
      <c r="Y23" s="22"/>
      <c r="Z23" s="22"/>
      <c r="AA23" s="22"/>
      <c r="AB23" s="22"/>
      <c r="AC23" s="22"/>
      <c r="AD23" s="22"/>
      <c r="AE23" s="85">
        <f>SUBTOTAL(9,AE11:AE22)</f>
        <v>8286400000</v>
      </c>
      <c r="AF23" s="85">
        <f>SUBTOTAL(9,AF11:AF22)</f>
        <v>5368672000</v>
      </c>
      <c r="AG23" s="22"/>
      <c r="AH23" s="22"/>
      <c r="AI23" s="22"/>
      <c r="AJ23" s="22"/>
      <c r="AK23" s="22"/>
      <c r="AL23" s="22"/>
      <c r="AM23" s="22"/>
      <c r="AN23" s="22"/>
      <c r="AO23" s="22"/>
      <c r="AP23" s="22"/>
      <c r="AQ23" s="22"/>
      <c r="AR23" s="22"/>
      <c r="AS23" s="22"/>
      <c r="AT23" s="22"/>
      <c r="AU23" s="147">
        <f>SUBTOTAL(9,AU11:AU22)</f>
        <v>5368672000</v>
      </c>
      <c r="AV23" s="147">
        <f>SUBTOTAL(9,AV11:AV22)</f>
        <v>2245125378</v>
      </c>
      <c r="AW23" s="147">
        <f>SUBTOTAL(9,AW11:AW22)</f>
        <v>2245125378</v>
      </c>
      <c r="AX23" s="22"/>
      <c r="AY23" s="22"/>
      <c r="AZ23" s="22"/>
      <c r="BA23" s="22"/>
      <c r="BB23" s="22"/>
      <c r="BC23" s="22"/>
      <c r="BD23" s="100"/>
      <c r="BE23" s="22"/>
    </row>
  </sheetData>
  <mergeCells count="13">
    <mergeCell ref="BC1:BE1"/>
    <mergeCell ref="BC2:BE2"/>
    <mergeCell ref="BC3:BE3"/>
    <mergeCell ref="BC4:BE4"/>
    <mergeCell ref="A9:G9"/>
    <mergeCell ref="H9:O9"/>
    <mergeCell ref="P9:AE9"/>
    <mergeCell ref="AF9:AW9"/>
    <mergeCell ref="AX9:AZ9"/>
    <mergeCell ref="BA9:BB9"/>
    <mergeCell ref="BC9:BD9"/>
    <mergeCell ref="A1:B4"/>
    <mergeCell ref="C1:BB4"/>
  </mergeCells>
  <pageMargins left="0.7" right="0.7" top="0.75" bottom="0.75" header="0" footer="0"/>
  <pageSetup paperSize="9" scale="85" orientation="portrait"/>
  <headerFooter/>
  <rowBreaks count="1" manualBreakCount="1">
    <brk id="15" max="16383" man="1"/>
  </rowBreaks>
  <colBreaks count="1" manualBreakCount="1">
    <brk id="7" max="1048575" man="1"/>
  </colBreaks>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78206E"/>
  </sheetPr>
  <dimension ref="A1:BE999"/>
  <sheetViews>
    <sheetView showGridLines="0" zoomScale="93" zoomScaleNormal="93" topLeftCell="A16" workbookViewId="0">
      <selection activeCell="AW26" sqref="AW26"/>
    </sheetView>
  </sheetViews>
  <sheetFormatPr defaultColWidth="12.8333333333333" defaultRowHeight="15" customHeight="1"/>
  <cols>
    <col min="1" max="1" width="19" customWidth="1"/>
    <col min="2" max="2" width="26.8333333333333" customWidth="1"/>
    <col min="3" max="3" width="20.1666666666667" customWidth="1"/>
    <col min="4" max="4" width="19.1666666666667" customWidth="1"/>
    <col min="5" max="5" width="40.5" customWidth="1"/>
    <col min="6" max="6" width="19.1666666666667" customWidth="1"/>
    <col min="7" max="7" width="38.5" customWidth="1"/>
    <col min="8" max="8" width="19.1666666666667" hidden="1" customWidth="1"/>
    <col min="9" max="9" width="32.5" hidden="1" customWidth="1"/>
    <col min="10" max="10" width="16.1666666666667" hidden="1" customWidth="1"/>
    <col min="11" max="11" width="15.8333333333333" hidden="1" customWidth="1"/>
    <col min="12" max="12" width="23.1666666666667" hidden="1" customWidth="1"/>
    <col min="13" max="13" width="13.8333333333333" hidden="1" customWidth="1"/>
    <col min="14" max="14" width="23.1666666666667" customWidth="1"/>
    <col min="15" max="16" width="18.8333333333333" customWidth="1"/>
    <col min="17" max="17" width="19.1666666666667" customWidth="1"/>
    <col min="18" max="18" width="27.1666666666667" customWidth="1"/>
    <col min="19" max="31" width="27.1666666666667" hidden="1" customWidth="1"/>
    <col min="32" max="44" width="27.1666666666667" customWidth="1"/>
    <col min="45" max="45" width="23.1666666666667" customWidth="1"/>
    <col min="46" max="49" width="27.1666666666667" customWidth="1"/>
    <col min="50" max="52" width="22.8333333333333" customWidth="1"/>
    <col min="53" max="53" width="27.1666666666667" customWidth="1"/>
    <col min="54" max="54" width="16.1666666666667" customWidth="1"/>
    <col min="55" max="55" width="20.1666666666667" customWidth="1"/>
    <col min="56" max="56" width="19.8333333333333" customWidth="1"/>
    <col min="57" max="57" width="21.1666666666667" customWidth="1"/>
  </cols>
  <sheetData>
    <row r="1" ht="30" customHeight="1" spans="1:57">
      <c r="A1" s="1"/>
      <c r="B1" s="2"/>
      <c r="C1" s="3" t="s">
        <v>16484</v>
      </c>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2"/>
      <c r="BC1" s="5" t="s">
        <v>1</v>
      </c>
      <c r="BD1" s="6"/>
      <c r="BE1" s="7"/>
    </row>
    <row r="2" ht="30" customHeight="1" spans="1:57">
      <c r="A2" s="8"/>
      <c r="B2" s="9"/>
      <c r="C2" s="10"/>
      <c r="BB2" s="9"/>
      <c r="BC2" s="11" t="s">
        <v>2</v>
      </c>
      <c r="BD2" s="12"/>
      <c r="BE2" s="13"/>
    </row>
    <row r="3" ht="30" customHeight="1" spans="1:57">
      <c r="A3" s="8"/>
      <c r="B3" s="9"/>
      <c r="C3" s="10"/>
      <c r="BB3" s="9"/>
      <c r="BC3" s="14" t="s">
        <v>3</v>
      </c>
      <c r="BD3" s="12"/>
      <c r="BE3" s="13"/>
    </row>
    <row r="4" ht="30" customHeight="1" spans="1:57">
      <c r="A4" s="15"/>
      <c r="B4" s="16"/>
      <c r="C4" s="17"/>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6"/>
      <c r="BC4" s="19" t="s">
        <v>16485</v>
      </c>
      <c r="BD4" s="20"/>
      <c r="BE4" s="21"/>
    </row>
    <row r="5" ht="23.25" customHeight="1" spans="1:57">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3"/>
      <c r="AF5" s="22"/>
      <c r="AG5" s="22"/>
      <c r="AH5" s="22"/>
      <c r="AI5" s="22"/>
      <c r="AJ5" s="22"/>
      <c r="AK5" s="22"/>
      <c r="AL5" s="22"/>
      <c r="AM5" s="22"/>
      <c r="AN5" s="22"/>
      <c r="AO5" s="22"/>
      <c r="AP5" s="22"/>
      <c r="AQ5" s="22"/>
      <c r="AR5" s="22"/>
      <c r="AS5" s="22"/>
      <c r="AT5" s="22"/>
      <c r="AU5" s="22"/>
      <c r="AV5" s="22"/>
      <c r="AW5" s="22"/>
      <c r="AX5" s="24"/>
      <c r="AY5" s="24"/>
      <c r="AZ5" s="24"/>
      <c r="BA5" s="22"/>
      <c r="BB5" s="22"/>
      <c r="BC5" s="22"/>
      <c r="BD5" s="22"/>
      <c r="BE5" s="25"/>
    </row>
    <row r="6" ht="28.5" customHeight="1" spans="1:57">
      <c r="A6" s="22"/>
      <c r="B6" s="26" t="s">
        <v>5</v>
      </c>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8"/>
      <c r="AF6" s="27"/>
      <c r="AG6" s="27"/>
      <c r="AH6" s="27"/>
      <c r="AI6" s="27"/>
      <c r="AJ6" s="27"/>
      <c r="AK6" s="27"/>
      <c r="AL6" s="27"/>
      <c r="AM6" s="27"/>
      <c r="AN6" s="27"/>
      <c r="AO6" s="27"/>
      <c r="AP6" s="27"/>
      <c r="AQ6" s="27"/>
      <c r="AR6" s="27"/>
      <c r="AS6" s="27"/>
      <c r="AT6" s="27"/>
      <c r="AU6" s="27"/>
      <c r="AV6" s="27"/>
      <c r="AW6" s="27"/>
      <c r="AX6" s="29"/>
      <c r="AY6" s="29"/>
      <c r="AZ6" s="29"/>
      <c r="BA6" s="27"/>
      <c r="BB6" s="27"/>
      <c r="BC6" s="30"/>
      <c r="BD6" s="30"/>
      <c r="BE6" s="31"/>
    </row>
    <row r="7" ht="36.75" customHeight="1" spans="1:57">
      <c r="A7" s="32"/>
      <c r="B7" s="33">
        <v>2026</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8"/>
      <c r="AF7" s="27"/>
      <c r="AG7" s="27"/>
      <c r="AH7" s="27"/>
      <c r="AI7" s="27"/>
      <c r="AJ7" s="27"/>
      <c r="AK7" s="27"/>
      <c r="AL7" s="27"/>
      <c r="AM7" s="27"/>
      <c r="AN7" s="27"/>
      <c r="AO7" s="27"/>
      <c r="AP7" s="27"/>
      <c r="AQ7" s="27"/>
      <c r="AR7" s="27"/>
      <c r="AS7" s="27"/>
      <c r="AT7" s="27"/>
      <c r="AU7" s="27"/>
      <c r="AV7" s="27"/>
      <c r="AW7" s="27"/>
      <c r="AX7" s="29"/>
      <c r="AY7" s="29"/>
      <c r="AZ7" s="29"/>
      <c r="BA7" s="27"/>
      <c r="BB7" s="27"/>
      <c r="BC7" s="30"/>
      <c r="BD7" s="30"/>
      <c r="BE7" s="31"/>
    </row>
    <row r="8" ht="8.25" customHeight="1" spans="1:57">
      <c r="A8" s="32"/>
      <c r="B8" s="32"/>
      <c r="C8" s="34"/>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8"/>
      <c r="AF8" s="27"/>
      <c r="AG8" s="27"/>
      <c r="AH8" s="27"/>
      <c r="AI8" s="27"/>
      <c r="AJ8" s="27"/>
      <c r="AK8" s="27"/>
      <c r="AL8" s="27"/>
      <c r="AM8" s="27"/>
      <c r="AN8" s="27"/>
      <c r="AO8" s="27"/>
      <c r="AP8" s="27"/>
      <c r="AQ8" s="27"/>
      <c r="AR8" s="27"/>
      <c r="AS8" s="27"/>
      <c r="AT8" s="27"/>
      <c r="AU8" s="27"/>
      <c r="AV8" s="27"/>
      <c r="AW8" s="27"/>
      <c r="AX8" s="29"/>
      <c r="AY8" s="29"/>
      <c r="AZ8" s="29"/>
      <c r="BA8" s="27"/>
      <c r="BB8" s="27"/>
      <c r="BC8" s="30"/>
      <c r="BD8" s="30"/>
      <c r="BE8" s="31"/>
    </row>
    <row r="9" ht="37.5" customHeight="1" spans="1:57">
      <c r="A9" s="35" t="s">
        <v>6</v>
      </c>
      <c r="B9" s="36"/>
      <c r="C9" s="36"/>
      <c r="D9" s="36"/>
      <c r="E9" s="36"/>
      <c r="F9" s="36"/>
      <c r="G9" s="36"/>
      <c r="H9" s="36"/>
      <c r="I9" s="36"/>
      <c r="J9" s="36"/>
      <c r="K9" s="36"/>
      <c r="L9" s="36"/>
      <c r="M9" s="36"/>
      <c r="N9" s="37"/>
      <c r="O9" s="35" t="s">
        <v>16486</v>
      </c>
      <c r="P9" s="36"/>
      <c r="Q9" s="37"/>
      <c r="R9" s="35" t="s">
        <v>8</v>
      </c>
      <c r="S9" s="36"/>
      <c r="T9" s="36"/>
      <c r="U9" s="36"/>
      <c r="V9" s="36"/>
      <c r="W9" s="36"/>
      <c r="X9" s="36"/>
      <c r="Y9" s="36"/>
      <c r="Z9" s="36"/>
      <c r="AA9" s="36"/>
      <c r="AB9" s="36"/>
      <c r="AC9" s="36"/>
      <c r="AD9" s="36"/>
      <c r="AE9" s="36"/>
      <c r="AF9" s="37"/>
      <c r="AG9" s="35" t="s">
        <v>9</v>
      </c>
      <c r="AH9" s="36"/>
      <c r="AI9" s="36"/>
      <c r="AJ9" s="36"/>
      <c r="AK9" s="36"/>
      <c r="AL9" s="36"/>
      <c r="AM9" s="36"/>
      <c r="AN9" s="36"/>
      <c r="AO9" s="36"/>
      <c r="AP9" s="36"/>
      <c r="AQ9" s="36"/>
      <c r="AR9" s="36"/>
      <c r="AS9" s="36"/>
      <c r="AT9" s="36"/>
      <c r="AU9" s="36"/>
      <c r="AV9" s="36"/>
      <c r="AW9" s="37"/>
      <c r="AX9" s="38" t="s">
        <v>10</v>
      </c>
      <c r="AY9" s="36"/>
      <c r="AZ9" s="37"/>
      <c r="BA9" s="39" t="s">
        <v>11</v>
      </c>
      <c r="BB9" s="36"/>
      <c r="BC9" s="40" t="s">
        <v>12</v>
      </c>
      <c r="BD9" s="41"/>
      <c r="BE9" s="42"/>
    </row>
    <row r="10" ht="57" customHeight="1" spans="1:57">
      <c r="A10" s="43" t="s">
        <v>13</v>
      </c>
      <c r="B10" s="43" t="s">
        <v>14</v>
      </c>
      <c r="C10" s="43" t="s">
        <v>15</v>
      </c>
      <c r="D10" s="43" t="s">
        <v>16</v>
      </c>
      <c r="E10" s="43" t="s">
        <v>17</v>
      </c>
      <c r="F10" s="43" t="s">
        <v>18</v>
      </c>
      <c r="G10" s="43" t="s">
        <v>19</v>
      </c>
      <c r="H10" s="43" t="s">
        <v>16487</v>
      </c>
      <c r="I10" s="43" t="s">
        <v>16488</v>
      </c>
      <c r="J10" s="43" t="s">
        <v>16489</v>
      </c>
      <c r="K10" s="43" t="s">
        <v>16490</v>
      </c>
      <c r="L10" s="43" t="s">
        <v>16491</v>
      </c>
      <c r="M10" s="43" t="s">
        <v>16492</v>
      </c>
      <c r="N10" s="43" t="s">
        <v>16493</v>
      </c>
      <c r="O10" s="43" t="s">
        <v>16494</v>
      </c>
      <c r="P10" s="43" t="s">
        <v>16495</v>
      </c>
      <c r="Q10" s="43" t="s">
        <v>16496</v>
      </c>
      <c r="R10" s="43" t="s">
        <v>16497</v>
      </c>
      <c r="S10" s="43" t="s">
        <v>16498</v>
      </c>
      <c r="T10" s="43" t="s">
        <v>16499</v>
      </c>
      <c r="U10" s="43" t="s">
        <v>16500</v>
      </c>
      <c r="V10" s="43" t="s">
        <v>16501</v>
      </c>
      <c r="W10" s="43" t="s">
        <v>16502</v>
      </c>
      <c r="X10" s="43" t="s">
        <v>16503</v>
      </c>
      <c r="Y10" s="43" t="s">
        <v>16504</v>
      </c>
      <c r="Z10" s="43" t="s">
        <v>16505</v>
      </c>
      <c r="AA10" s="43" t="s">
        <v>16506</v>
      </c>
      <c r="AB10" s="43" t="s">
        <v>16507</v>
      </c>
      <c r="AC10" s="43" t="s">
        <v>16508</v>
      </c>
      <c r="AD10" s="43" t="s">
        <v>16509</v>
      </c>
      <c r="AE10" s="44" t="s">
        <v>42</v>
      </c>
      <c r="AF10" s="43" t="s">
        <v>43</v>
      </c>
      <c r="AG10" s="43" t="s">
        <v>16510</v>
      </c>
      <c r="AH10" s="43" t="s">
        <v>16511</v>
      </c>
      <c r="AI10" s="43" t="s">
        <v>16512</v>
      </c>
      <c r="AJ10" s="43" t="s">
        <v>16513</v>
      </c>
      <c r="AK10" s="43" t="s">
        <v>16514</v>
      </c>
      <c r="AL10" s="43" t="s">
        <v>16515</v>
      </c>
      <c r="AM10" s="43" t="s">
        <v>16516</v>
      </c>
      <c r="AN10" s="43" t="s">
        <v>16517</v>
      </c>
      <c r="AO10" s="43" t="s">
        <v>16518</v>
      </c>
      <c r="AP10" s="43" t="s">
        <v>16519</v>
      </c>
      <c r="AQ10" s="43" t="s">
        <v>16520</v>
      </c>
      <c r="AR10" s="43" t="s">
        <v>16521</v>
      </c>
      <c r="AS10" s="43" t="s">
        <v>16522</v>
      </c>
      <c r="AT10" s="43" t="s">
        <v>58</v>
      </c>
      <c r="AU10" s="43" t="s">
        <v>59</v>
      </c>
      <c r="AV10" s="43" t="s">
        <v>60</v>
      </c>
      <c r="AW10" s="43" t="s">
        <v>61</v>
      </c>
      <c r="AX10" s="45" t="s">
        <v>62</v>
      </c>
      <c r="AY10" s="45" t="s">
        <v>63</v>
      </c>
      <c r="AZ10" s="45" t="s">
        <v>64</v>
      </c>
      <c r="BA10" s="46" t="s">
        <v>65</v>
      </c>
      <c r="BB10" s="47" t="s">
        <v>66</v>
      </c>
      <c r="BC10" s="43" t="s">
        <v>67</v>
      </c>
      <c r="BD10" s="43" t="s">
        <v>68</v>
      </c>
      <c r="BE10" s="48" t="s">
        <v>69</v>
      </c>
    </row>
    <row r="11" ht="57" spans="1:57">
      <c r="A11" s="49">
        <v>64</v>
      </c>
      <c r="B11" s="50" t="s">
        <v>16397</v>
      </c>
      <c r="C11" s="50" t="s">
        <v>16398</v>
      </c>
      <c r="D11" s="50" t="s">
        <v>16399</v>
      </c>
      <c r="E11" s="50" t="s">
        <v>16400</v>
      </c>
      <c r="F11" s="50" t="s">
        <v>16401</v>
      </c>
      <c r="G11" s="50" t="s">
        <v>16402</v>
      </c>
      <c r="H11" s="50">
        <v>360202700</v>
      </c>
      <c r="I11" s="50" t="s">
        <v>16523</v>
      </c>
      <c r="J11" s="50">
        <v>0</v>
      </c>
      <c r="K11" s="50" t="s">
        <v>16524</v>
      </c>
      <c r="L11" s="50" t="s">
        <v>16525</v>
      </c>
      <c r="M11" s="50">
        <v>3</v>
      </c>
      <c r="N11" s="51">
        <v>3</v>
      </c>
      <c r="O11" s="51">
        <v>0</v>
      </c>
      <c r="P11" s="52">
        <f t="shared" ref="P11:P20" si="0">IF(N11=0," -",IF(Q11&gt;100%,100%,Q11))</f>
        <v>0</v>
      </c>
      <c r="Q11" s="53">
        <f>+'Plan de Acción-metas'!$O11/'Plan de Acción-metas'!$N11</f>
        <v>0</v>
      </c>
      <c r="R11" s="54">
        <f>SUMIF('Plan de Acción-proyectos'!$A$11:$A$21,Table_2[[#This Row],[ Consecutivo PDM]],'Plan de Acción-proyectos'!$P$11:$P$21)</f>
        <v>250000000</v>
      </c>
      <c r="S11" s="55"/>
      <c r="T11" s="55"/>
      <c r="U11" s="55"/>
      <c r="V11" s="55"/>
      <c r="W11" s="55"/>
      <c r="X11" s="55"/>
      <c r="Y11" s="55"/>
      <c r="Z11" s="55"/>
      <c r="AA11" s="55"/>
      <c r="AB11" s="55"/>
      <c r="AC11" s="55"/>
      <c r="AD11" s="55"/>
      <c r="AE11" s="56">
        <v>0</v>
      </c>
      <c r="AF11" s="57">
        <f>SUM(Table_2[[#This Row],[Recursos propios]:[Recursos del Balance]])</f>
        <v>250000000</v>
      </c>
      <c r="AG11" s="55">
        <f>SUMIF('Plan de Acción-proyectos'!$A$11:$A$21,Table_2[[#This Row],[ Consecutivo PDM]],'Plan de Acción-proyectos'!$AF$11:$AF$21)</f>
        <v>0</v>
      </c>
      <c r="AH11" s="55"/>
      <c r="AI11" s="55"/>
      <c r="AJ11" s="55"/>
      <c r="AK11" s="55"/>
      <c r="AL11" s="55"/>
      <c r="AM11" s="55"/>
      <c r="AN11" s="55"/>
      <c r="AO11" s="55"/>
      <c r="AP11" s="55"/>
      <c r="AQ11" s="55"/>
      <c r="AR11" s="55"/>
      <c r="AS11" s="55"/>
      <c r="AT11" s="55">
        <v>0</v>
      </c>
      <c r="AU11" s="57">
        <f>SUM(Table_2[[#This Row],[Recursos propios2]:[Recursos del Balance2]])</f>
        <v>0</v>
      </c>
      <c r="AV11" s="54">
        <f>SUMIF('Plan de Acción-proyectos'!$A$11:$A$21,Table_2[[#This Row],[ Consecutivo PDM]],'Plan de Acción-proyectos'!$AV$11:$AV$21)</f>
        <v>0</v>
      </c>
      <c r="AW11" s="54">
        <f>SUMIF('Plan de Acción-proyectos'!$A$11:$A$21,Table_2[[#This Row],[ Consecutivo PDM]],'Plan de Acción-proyectos'!$AW$11:$AW$21)</f>
        <v>0</v>
      </c>
      <c r="AX11" s="58">
        <f>+'Plan de Acción-metas'!$AU11/'Plan de Acción-metas'!$AF11</f>
        <v>0</v>
      </c>
      <c r="AY11" s="59">
        <f>+'Plan de Acción-metas'!$AV11/'Plan de Acción-metas'!$AF11</f>
        <v>0</v>
      </c>
      <c r="AZ11" s="60">
        <f>+'Plan de Acción-metas'!$AW11/'Plan de Acción-metas'!$AF11</f>
        <v>0</v>
      </c>
      <c r="BA11" s="61"/>
      <c r="BB11" s="62" t="str">
        <f>IF('Plan de Acción-proyectos'!$BA11=0,"_",IF('Plan de Acción-proyectos'!$AX11=0,100%,'Plan de Acción-proyectos'!$BA11/'Plan de Acción-proyectos'!$AX11))</f>
        <v>_</v>
      </c>
      <c r="BC11" s="49" t="s">
        <v>16408</v>
      </c>
      <c r="BD11" s="63" t="s">
        <v>16409</v>
      </c>
      <c r="BE11" s="64">
        <v>8</v>
      </c>
    </row>
    <row r="12" ht="28.5" spans="1:57">
      <c r="A12" s="65">
        <v>65</v>
      </c>
      <c r="B12" s="50" t="s">
        <v>16397</v>
      </c>
      <c r="C12" s="50" t="s">
        <v>16398</v>
      </c>
      <c r="D12" s="66" t="s">
        <v>16410</v>
      </c>
      <c r="E12" s="50" t="s">
        <v>16411</v>
      </c>
      <c r="F12" s="66" t="s">
        <v>16412</v>
      </c>
      <c r="G12" s="50" t="s">
        <v>16413</v>
      </c>
      <c r="H12" s="66">
        <v>360301900</v>
      </c>
      <c r="I12" s="50" t="s">
        <v>16526</v>
      </c>
      <c r="J12" s="66">
        <v>0</v>
      </c>
      <c r="K12" s="66" t="s">
        <v>16524</v>
      </c>
      <c r="L12" s="66" t="s">
        <v>16527</v>
      </c>
      <c r="M12" s="66">
        <v>15</v>
      </c>
      <c r="N12" s="67">
        <v>1</v>
      </c>
      <c r="O12" s="67">
        <v>0</v>
      </c>
      <c r="P12" s="59">
        <f t="shared" si="0"/>
        <v>0</v>
      </c>
      <c r="Q12" s="60">
        <f>+'Plan de Acción-metas'!$O12/'Plan de Acción-metas'!$N12</f>
        <v>0</v>
      </c>
      <c r="R12" s="54">
        <f>SUMIF('Plan de Acción-proyectos'!$A$11:$A$21,Table_2[[#This Row],[ Consecutivo PDM]],'Plan de Acción-proyectos'!$P$11:$P$21)</f>
        <v>675000000</v>
      </c>
      <c r="S12" s="68"/>
      <c r="T12" s="68"/>
      <c r="U12" s="68"/>
      <c r="V12" s="68"/>
      <c r="W12" s="68"/>
      <c r="X12" s="68"/>
      <c r="Y12" s="68"/>
      <c r="Z12" s="68"/>
      <c r="AA12" s="68"/>
      <c r="AB12" s="68"/>
      <c r="AC12" s="68"/>
      <c r="AD12" s="68"/>
      <c r="AE12" s="69">
        <v>0</v>
      </c>
      <c r="AF12" s="57">
        <f>SUM(Table_2[[#This Row],[Recursos propios]:[Recursos del Balance]])</f>
        <v>675000000</v>
      </c>
      <c r="AG12" s="55">
        <v>160900000</v>
      </c>
      <c r="AH12" s="68"/>
      <c r="AI12" s="68"/>
      <c r="AJ12" s="68"/>
      <c r="AK12" s="68"/>
      <c r="AL12" s="68"/>
      <c r="AM12" s="68"/>
      <c r="AN12" s="68"/>
      <c r="AO12" s="68"/>
      <c r="AP12" s="68"/>
      <c r="AQ12" s="68"/>
      <c r="AR12" s="68"/>
      <c r="AS12" s="68"/>
      <c r="AT12" s="68">
        <v>0</v>
      </c>
      <c r="AU12" s="57">
        <v>160900000</v>
      </c>
      <c r="AV12" s="54">
        <f>SUMIF('Plan de Acción-proyectos'!$A$11:$A$21,Table_2[[#This Row],[ Consecutivo PDM]],'Plan de Acción-proyectos'!$AV$11:$AV$21)</f>
        <v>0</v>
      </c>
      <c r="AW12" s="54">
        <f>SUMIF('Plan de Acción-proyectos'!$A$11:$A$21,Table_2[[#This Row],[ Consecutivo PDM]],'Plan de Acción-proyectos'!$AW$11:$AW$21)</f>
        <v>0</v>
      </c>
      <c r="AX12" s="58">
        <f>+'Plan de Acción-metas'!$AU12/'Plan de Acción-metas'!$AF12</f>
        <v>0.23837037037037</v>
      </c>
      <c r="AY12" s="59">
        <f>+'Plan de Acción-metas'!$AV12/'Plan de Acción-metas'!$AF12</f>
        <v>0</v>
      </c>
      <c r="AZ12" s="60">
        <f>+'Plan de Acción-metas'!$AW12/'Plan de Acción-metas'!$AF12</f>
        <v>0</v>
      </c>
      <c r="BA12" s="70"/>
      <c r="BB12" s="71" t="str">
        <f>IF('Plan de Acción-proyectos'!$BA12=0,"_",IF('Plan de Acción-proyectos'!$AX12=0,100%,'Plan de Acción-proyectos'!$BA12/'Plan de Acción-proyectos'!$AX12))</f>
        <v>_</v>
      </c>
      <c r="BC12" s="49" t="s">
        <v>16408</v>
      </c>
      <c r="BD12" s="63" t="s">
        <v>16409</v>
      </c>
      <c r="BE12" s="64">
        <v>8</v>
      </c>
    </row>
    <row r="13" ht="57" spans="1:57">
      <c r="A13" s="65">
        <v>66</v>
      </c>
      <c r="B13" s="72" t="s">
        <v>16397</v>
      </c>
      <c r="C13" s="72" t="s">
        <v>16419</v>
      </c>
      <c r="D13" s="72" t="s">
        <v>16420</v>
      </c>
      <c r="E13" s="72" t="s">
        <v>16421</v>
      </c>
      <c r="F13" s="72" t="s">
        <v>16422</v>
      </c>
      <c r="G13" s="72" t="s">
        <v>16423</v>
      </c>
      <c r="H13" s="66"/>
      <c r="I13" s="72" t="s">
        <v>16528</v>
      </c>
      <c r="J13" s="66">
        <v>1</v>
      </c>
      <c r="K13" s="66" t="s">
        <v>16524</v>
      </c>
      <c r="L13" s="66"/>
      <c r="M13" s="66">
        <v>1</v>
      </c>
      <c r="N13" s="73">
        <v>1</v>
      </c>
      <c r="O13" s="74">
        <f>3/12</f>
        <v>0.25</v>
      </c>
      <c r="P13" s="59">
        <f t="shared" si="0"/>
        <v>0</v>
      </c>
      <c r="Q13" s="60"/>
      <c r="R13" s="54">
        <f>SUMIF('Plan de Acción-proyectos'!$A$11:$A$21,Table_2[[#This Row],[ Consecutivo PDM]],'Plan de Acción-proyectos'!$P$11:$P$21)</f>
        <v>4468288000</v>
      </c>
      <c r="S13" s="68"/>
      <c r="T13" s="68"/>
      <c r="U13" s="68"/>
      <c r="V13" s="68"/>
      <c r="W13" s="68"/>
      <c r="X13" s="68"/>
      <c r="Y13" s="68"/>
      <c r="Z13" s="68"/>
      <c r="AA13" s="68"/>
      <c r="AB13" s="68"/>
      <c r="AC13" s="68"/>
      <c r="AD13" s="68"/>
      <c r="AE13" s="69"/>
      <c r="AF13" s="57">
        <f>SUM(Table_2[[#This Row],[Recursos propios]:[Recursos del Balance]])</f>
        <v>4468288000</v>
      </c>
      <c r="AG13" s="55">
        <f>SUMIF('Plan de Acción-proyectos'!$A$11:$A$21,Table_2[[#This Row],[ Consecutivo PDM]],'Plan de Acción-proyectos'!$AF$11:$AF$21)</f>
        <v>3274000000</v>
      </c>
      <c r="AH13" s="68"/>
      <c r="AI13" s="68"/>
      <c r="AJ13" s="68"/>
      <c r="AK13" s="68"/>
      <c r="AL13" s="68"/>
      <c r="AM13" s="68"/>
      <c r="AN13" s="68"/>
      <c r="AO13" s="68"/>
      <c r="AP13" s="68"/>
      <c r="AQ13" s="68"/>
      <c r="AR13" s="68"/>
      <c r="AS13" s="68"/>
      <c r="AT13" s="68">
        <v>0</v>
      </c>
      <c r="AU13" s="57">
        <f>SUM(Table_2[[#This Row],[Recursos propios2]:[Recursos del Balance2]])</f>
        <v>3274000000</v>
      </c>
      <c r="AV13" s="54">
        <v>1662158485</v>
      </c>
      <c r="AW13" s="54">
        <v>1662158485</v>
      </c>
      <c r="AX13" s="58">
        <f>+'Plan de Acción-metas'!$AU13/'Plan de Acción-metas'!$AF13</f>
        <v>0.732719108526577</v>
      </c>
      <c r="AY13" s="59">
        <f>+'Plan de Acción-metas'!$AV13/'Plan de Acción-metas'!$AF13</f>
        <v>0.371990007134724</v>
      </c>
      <c r="AZ13" s="60">
        <f>+'Plan de Acción-metas'!$AW13/'Plan de Acción-metas'!$AF13</f>
        <v>0.371990007134724</v>
      </c>
      <c r="BA13" s="70"/>
      <c r="BB13" s="71" t="str">
        <f>IF('Plan de Acción-proyectos'!$BA13=0,"_",IF('Plan de Acción-proyectos'!$AX13=0,100%,'Plan de Acción-proyectos'!$BA13/'Plan de Acción-proyectos'!$AX13))</f>
        <v>_</v>
      </c>
      <c r="BC13" s="49" t="s">
        <v>16529</v>
      </c>
      <c r="BD13" s="63" t="s">
        <v>16409</v>
      </c>
      <c r="BE13" s="64">
        <v>8.9</v>
      </c>
    </row>
    <row r="14" ht="57" customHeight="1" spans="1:57">
      <c r="A14" s="65">
        <v>67</v>
      </c>
      <c r="B14" s="50" t="s">
        <v>16397</v>
      </c>
      <c r="C14" s="50" t="s">
        <v>16419</v>
      </c>
      <c r="D14" s="66" t="s">
        <v>16420</v>
      </c>
      <c r="E14" s="50" t="s">
        <v>16421</v>
      </c>
      <c r="F14" s="66" t="s">
        <v>16435</v>
      </c>
      <c r="G14" s="50" t="s">
        <v>16436</v>
      </c>
      <c r="H14" s="66">
        <v>350200400</v>
      </c>
      <c r="I14" s="50" t="s">
        <v>16530</v>
      </c>
      <c r="J14" s="66">
        <v>10331</v>
      </c>
      <c r="K14" s="66" t="s">
        <v>16524</v>
      </c>
      <c r="L14" s="66" t="s">
        <v>16527</v>
      </c>
      <c r="M14" s="50">
        <v>8000</v>
      </c>
      <c r="N14" s="75">
        <v>2100</v>
      </c>
      <c r="O14" s="76">
        <f>110/2100</f>
        <v>0.0523809523809524</v>
      </c>
      <c r="P14" s="59">
        <f t="shared" si="0"/>
        <v>2.49433106575964e-5</v>
      </c>
      <c r="Q14" s="60">
        <f>+'Plan de Acción-metas'!$O14/'Plan de Acción-metas'!$N14</f>
        <v>2.49433106575964e-5</v>
      </c>
      <c r="R14" s="54">
        <f>SUMIF('Plan de Acción-proyectos'!$A$11:$A$21,Table_2[[#This Row],[ Consecutivo PDM]],'Plan de Acción-proyectos'!$P$11:$P$21)</f>
        <v>181818181.82</v>
      </c>
      <c r="S14" s="68"/>
      <c r="T14" s="68"/>
      <c r="U14" s="68"/>
      <c r="V14" s="68"/>
      <c r="W14" s="68"/>
      <c r="X14" s="68"/>
      <c r="Y14" s="68"/>
      <c r="Z14" s="68"/>
      <c r="AA14" s="68"/>
      <c r="AB14" s="68"/>
      <c r="AC14" s="68"/>
      <c r="AD14" s="68"/>
      <c r="AE14" s="69">
        <v>0</v>
      </c>
      <c r="AF14" s="57">
        <f>SUM(Table_2[[#This Row],[Recursos propios]:[Recursos del Balance]])</f>
        <v>181818181.82</v>
      </c>
      <c r="AG14" s="55">
        <f>SUMIF('Plan de Acción-proyectos'!$A$11:$A$21,Table_2[[#This Row],[ Consecutivo PDM]],'Plan de Acción-proyectos'!$AF$11:$AF$21)</f>
        <v>179200000</v>
      </c>
      <c r="AH14" s="68"/>
      <c r="AI14" s="68"/>
      <c r="AJ14" s="68"/>
      <c r="AK14" s="68"/>
      <c r="AL14" s="68"/>
      <c r="AM14" s="68"/>
      <c r="AN14" s="68"/>
      <c r="AO14" s="68"/>
      <c r="AP14" s="68"/>
      <c r="AQ14" s="68"/>
      <c r="AR14" s="68"/>
      <c r="AS14" s="68"/>
      <c r="AT14" s="68">
        <v>0</v>
      </c>
      <c r="AU14" s="57">
        <f>SUM(Table_2[[#This Row],[Recursos propios2]:[Recursos del Balance2]])</f>
        <v>179200000</v>
      </c>
      <c r="AV14" s="54">
        <v>74833333</v>
      </c>
      <c r="AW14" s="54">
        <v>74833333</v>
      </c>
      <c r="AX14" s="58">
        <f>+'Plan de Acción-metas'!$AU14/'Plan de Acción-metas'!$AF14</f>
        <v>0.985599999990144</v>
      </c>
      <c r="AY14" s="59">
        <f>+'Plan de Acción-metas'!$AV14/'Plan de Acción-metas'!$AF14</f>
        <v>0.411583331495884</v>
      </c>
      <c r="AZ14" s="60">
        <f>+'Plan de Acción-metas'!$AW14/'Plan de Acción-metas'!$AF14</f>
        <v>0.411583331495884</v>
      </c>
      <c r="BA14" s="70"/>
      <c r="BB14" s="71" t="str">
        <f>IF('Plan de Acción-proyectos'!$BA15=0,"_",IF('Plan de Acción-proyectos'!$AX15=0,100%,'Plan de Acción-proyectos'!$BA15/'Plan de Acción-proyectos'!$AX15))</f>
        <v>_</v>
      </c>
      <c r="BC14" s="49" t="s">
        <v>16408</v>
      </c>
      <c r="BD14" s="63" t="s">
        <v>16409</v>
      </c>
      <c r="BE14" s="64">
        <v>8</v>
      </c>
    </row>
    <row r="15" ht="63" customHeight="1" spans="1:57">
      <c r="A15" s="65">
        <v>68</v>
      </c>
      <c r="B15" s="50" t="s">
        <v>16397</v>
      </c>
      <c r="C15" s="50" t="s">
        <v>16398</v>
      </c>
      <c r="D15" s="66" t="s">
        <v>16441</v>
      </c>
      <c r="E15" s="50" t="s">
        <v>16442</v>
      </c>
      <c r="F15" s="66" t="s">
        <v>16443</v>
      </c>
      <c r="G15" s="50" t="s">
        <v>16444</v>
      </c>
      <c r="H15" s="66">
        <v>360501700</v>
      </c>
      <c r="I15" s="50" t="s">
        <v>16531</v>
      </c>
      <c r="J15" s="66">
        <v>1</v>
      </c>
      <c r="K15" s="66" t="s">
        <v>16524</v>
      </c>
      <c r="L15" s="66" t="s">
        <v>16525</v>
      </c>
      <c r="M15" s="66">
        <v>1</v>
      </c>
      <c r="N15" s="73">
        <v>1</v>
      </c>
      <c r="O15" s="74">
        <f>3/12</f>
        <v>0.25</v>
      </c>
      <c r="P15" s="59">
        <f t="shared" si="0"/>
        <v>0.25</v>
      </c>
      <c r="Q15" s="60">
        <f>+'Plan de Acción-metas'!$O15/'Plan de Acción-metas'!$N15</f>
        <v>0.25</v>
      </c>
      <c r="R15" s="54">
        <f>SUMIF('Plan de Acción-proyectos'!$A$11:$A$21,Table_2[[#This Row],[ Consecutivo PDM]],'Plan de Acción-proyectos'!$P$11:$P$21)</f>
        <v>627272727.27</v>
      </c>
      <c r="S15" s="68"/>
      <c r="T15" s="68"/>
      <c r="U15" s="68"/>
      <c r="V15" s="68"/>
      <c r="W15" s="68"/>
      <c r="X15" s="68"/>
      <c r="Y15" s="68"/>
      <c r="Z15" s="68"/>
      <c r="AA15" s="68"/>
      <c r="AB15" s="68"/>
      <c r="AC15" s="68"/>
      <c r="AD15" s="68"/>
      <c r="AE15" s="69">
        <v>0</v>
      </c>
      <c r="AF15" s="57">
        <f>SUM(Table_2[[#This Row],[Recursos propios]:[Recursos del Balance]])</f>
        <v>627272727.27</v>
      </c>
      <c r="AG15" s="55">
        <f>SUMIF('Plan de Acción-proyectos'!$A$11:$A$21,Table_2[[#This Row],[ Consecutivo PDM]],'Plan de Acción-proyectos'!$AF$11:$AF$21)</f>
        <v>586400000</v>
      </c>
      <c r="AH15" s="68"/>
      <c r="AI15" s="68"/>
      <c r="AJ15" s="68"/>
      <c r="AK15" s="68"/>
      <c r="AL15" s="68"/>
      <c r="AM15" s="68"/>
      <c r="AN15" s="68"/>
      <c r="AO15" s="68"/>
      <c r="AP15" s="68"/>
      <c r="AQ15" s="68"/>
      <c r="AR15" s="68"/>
      <c r="AS15" s="68"/>
      <c r="AT15" s="68">
        <v>0</v>
      </c>
      <c r="AU15" s="57">
        <f>SUM(Table_2[[#This Row],[Recursos propios2]:[Recursos del Balance2]])</f>
        <v>586400000</v>
      </c>
      <c r="AV15" s="54">
        <v>231663330</v>
      </c>
      <c r="AW15" s="54">
        <v>231663330</v>
      </c>
      <c r="AX15" s="58">
        <f>+'Plan de Acción-metas'!$AU15/'Plan de Acción-metas'!$AF15</f>
        <v>0.93484057971421</v>
      </c>
      <c r="AY15" s="59">
        <f>+'Plan de Acción-metas'!$AV15/'Plan de Acción-metas'!$AF15</f>
        <v>0.369318352175519</v>
      </c>
      <c r="AZ15" s="60">
        <f>+'Plan de Acción-metas'!$AW15/'Plan de Acción-metas'!$AF15</f>
        <v>0.369318352175519</v>
      </c>
      <c r="BA15" s="70"/>
      <c r="BB15" s="71" t="str">
        <f>IF('Plan de Acción-proyectos'!$BA16=0,"_",IF('Plan de Acción-proyectos'!$AX16=0,100%,'Plan de Acción-proyectos'!$BA16/'Plan de Acción-proyectos'!$AX16))</f>
        <v>_</v>
      </c>
      <c r="BC15" s="49" t="s">
        <v>16408</v>
      </c>
      <c r="BD15" s="63" t="s">
        <v>16409</v>
      </c>
      <c r="BE15" s="64">
        <v>8</v>
      </c>
    </row>
    <row r="16" ht="57" customHeight="1" spans="1:57">
      <c r="A16" s="65">
        <v>69</v>
      </c>
      <c r="B16" s="50" t="s">
        <v>16397</v>
      </c>
      <c r="C16" s="50" t="s">
        <v>16398</v>
      </c>
      <c r="D16" s="50" t="s">
        <v>16441</v>
      </c>
      <c r="E16" s="50" t="s">
        <v>16442</v>
      </c>
      <c r="F16" s="50" t="s">
        <v>16449</v>
      </c>
      <c r="G16" s="50" t="s">
        <v>16450</v>
      </c>
      <c r="H16" s="50">
        <v>360500700</v>
      </c>
      <c r="I16" s="50" t="s">
        <v>16532</v>
      </c>
      <c r="J16" s="50">
        <v>0</v>
      </c>
      <c r="K16" s="50" t="s">
        <v>16524</v>
      </c>
      <c r="L16" s="66" t="s">
        <v>16527</v>
      </c>
      <c r="M16" s="50">
        <v>2</v>
      </c>
      <c r="N16" s="75">
        <v>1</v>
      </c>
      <c r="O16" s="74">
        <f>1/12*2</f>
        <v>0.166666666666667</v>
      </c>
      <c r="P16" s="77">
        <f t="shared" si="0"/>
        <v>0.166666666666667</v>
      </c>
      <c r="Q16" s="78">
        <f>+'Plan de Acción-metas'!$O16/'Plan de Acción-metas'!$N16</f>
        <v>0.166666666666667</v>
      </c>
      <c r="R16" s="54">
        <f>SUMIF('Plan de Acción-proyectos'!$A$11:$A$21,Table_2[[#This Row],[ Consecutivo PDM]],'Plan de Acción-proyectos'!$P$11:$P$21)</f>
        <v>150000000</v>
      </c>
      <c r="S16" s="55"/>
      <c r="T16" s="55"/>
      <c r="U16" s="55"/>
      <c r="V16" s="55"/>
      <c r="W16" s="55"/>
      <c r="X16" s="55"/>
      <c r="Y16" s="55"/>
      <c r="Z16" s="55"/>
      <c r="AA16" s="55"/>
      <c r="AB16" s="55"/>
      <c r="AC16" s="55"/>
      <c r="AD16" s="55"/>
      <c r="AE16" s="69"/>
      <c r="AF16" s="57">
        <f>SUM(Table_2[[#This Row],[Recursos propios]:[Recursos del Balance]])</f>
        <v>150000000</v>
      </c>
      <c r="AG16" s="55">
        <f>SUMIF('Plan de Acción-proyectos'!$A$11:$A$21,Table_2[[#This Row],[ Consecutivo PDM]],'Plan de Acción-proyectos'!$AF$11:$AF$21)</f>
        <v>150000000</v>
      </c>
      <c r="AH16" s="55"/>
      <c r="AI16" s="55"/>
      <c r="AJ16" s="55"/>
      <c r="AK16" s="55"/>
      <c r="AL16" s="55"/>
      <c r="AM16" s="55"/>
      <c r="AN16" s="55"/>
      <c r="AO16" s="55"/>
      <c r="AP16" s="55"/>
      <c r="AQ16" s="55"/>
      <c r="AR16" s="55"/>
      <c r="AS16" s="79"/>
      <c r="AT16" s="79">
        <v>0</v>
      </c>
      <c r="AU16" s="57">
        <f>SUM(Table_2[[#This Row],[Recursos propios2]:[Recursos del Balance2]])</f>
        <v>150000000</v>
      </c>
      <c r="AV16" s="54"/>
      <c r="AW16" s="54">
        <v>0</v>
      </c>
      <c r="AX16" s="80">
        <f>+'Plan de Acción-metas'!$AU16/'Plan de Acción-metas'!$AF16</f>
        <v>1</v>
      </c>
      <c r="AY16" s="77">
        <f>+'Plan de Acción-metas'!$AV16/'Plan de Acción-metas'!$AF16</f>
        <v>0</v>
      </c>
      <c r="AZ16" s="78">
        <f>+'Plan de Acción-metas'!$AW16/'Plan de Acción-metas'!$AF16</f>
        <v>0</v>
      </c>
      <c r="BA16" s="61"/>
      <c r="BB16" s="62" t="str">
        <f>IF('Plan de Acción-proyectos'!$BA17=0,"_",IF('Plan de Acción-proyectos'!$AX17=0,100%,'Plan de Acción-proyectos'!$BA17/'Plan de Acción-proyectos'!$AX17))</f>
        <v>_</v>
      </c>
      <c r="BC16" s="49" t="s">
        <v>16408</v>
      </c>
      <c r="BD16" s="63" t="s">
        <v>16409</v>
      </c>
      <c r="BE16" s="64">
        <v>8</v>
      </c>
    </row>
    <row r="17" ht="64.5" customHeight="1" spans="1:57">
      <c r="A17" s="65">
        <v>70</v>
      </c>
      <c r="B17" s="50" t="s">
        <v>16397</v>
      </c>
      <c r="C17" s="50" t="s">
        <v>16419</v>
      </c>
      <c r="D17" s="66" t="s">
        <v>16420</v>
      </c>
      <c r="E17" s="50" t="s">
        <v>16421</v>
      </c>
      <c r="F17" s="66" t="s">
        <v>16455</v>
      </c>
      <c r="G17" s="50" t="s">
        <v>16456</v>
      </c>
      <c r="H17" s="66">
        <v>350201000</v>
      </c>
      <c r="I17" s="50" t="s">
        <v>16533</v>
      </c>
      <c r="J17" s="50">
        <v>0</v>
      </c>
      <c r="K17" s="66" t="s">
        <v>16524</v>
      </c>
      <c r="L17" s="66" t="s">
        <v>16527</v>
      </c>
      <c r="M17" s="66">
        <v>8</v>
      </c>
      <c r="N17" s="73">
        <v>3</v>
      </c>
      <c r="O17" s="74">
        <v>1</v>
      </c>
      <c r="P17" s="59">
        <f t="shared" si="0"/>
        <v>0.333333333333333</v>
      </c>
      <c r="Q17" s="60">
        <f>+'Plan de Acción-metas'!$O17/'Plan de Acción-metas'!$N17</f>
        <v>0.333333333333333</v>
      </c>
      <c r="R17" s="54">
        <f>SUMIF('Plan de Acción-proyectos'!$A$11:$A$21,Table_2[[#This Row],[ Consecutivo PDM]],'Plan de Acción-proyectos'!$P$11:$P$21)</f>
        <v>300000000</v>
      </c>
      <c r="S17" s="68"/>
      <c r="T17" s="68"/>
      <c r="U17" s="68"/>
      <c r="V17" s="68"/>
      <c r="W17" s="68"/>
      <c r="X17" s="68"/>
      <c r="Y17" s="68"/>
      <c r="Z17" s="68"/>
      <c r="AA17" s="68"/>
      <c r="AB17" s="68"/>
      <c r="AC17" s="68"/>
      <c r="AD17" s="68"/>
      <c r="AE17" s="69">
        <v>0</v>
      </c>
      <c r="AF17" s="57">
        <f>SUM(Table_2[[#This Row],[Recursos propios]:[Recursos del Balance]])</f>
        <v>300000000</v>
      </c>
      <c r="AG17" s="55">
        <f>SUMIF('Plan de Acción-proyectos'!$A$11:$A$21,Table_2[[#This Row],[ Consecutivo PDM]],'Plan de Acción-proyectos'!$AF$11:$AF$21)</f>
        <v>172672000</v>
      </c>
      <c r="AH17" s="68"/>
      <c r="AI17" s="68"/>
      <c r="AJ17" s="68"/>
      <c r="AK17" s="68"/>
      <c r="AL17" s="68"/>
      <c r="AM17" s="68"/>
      <c r="AN17" s="68"/>
      <c r="AO17" s="68"/>
      <c r="AP17" s="68"/>
      <c r="AQ17" s="68"/>
      <c r="AR17" s="68"/>
      <c r="AS17" s="68"/>
      <c r="AT17" s="68">
        <v>0</v>
      </c>
      <c r="AU17" s="57">
        <f>SUM(Table_2[[#This Row],[Recursos propios2]:[Recursos del Balance2]])</f>
        <v>172672000</v>
      </c>
      <c r="AV17" s="54">
        <v>25893333</v>
      </c>
      <c r="AW17" s="54">
        <v>25893333</v>
      </c>
      <c r="AX17" s="58">
        <f>+'Plan de Acción-metas'!$AU17/'Plan de Acción-metas'!$AF17</f>
        <v>0.575573333333333</v>
      </c>
      <c r="AY17" s="59">
        <f>+'Plan de Acción-metas'!$AV17/'Plan de Acción-metas'!$AF17</f>
        <v>0.08631111</v>
      </c>
      <c r="AZ17" s="60">
        <f>+'Plan de Acción-metas'!$AW17/'Plan de Acción-metas'!$AF17</f>
        <v>0.08631111</v>
      </c>
      <c r="BA17" s="70"/>
      <c r="BB17" s="71" t="str">
        <f>IF('Plan de Acción-proyectos'!$BA18=0,"_",IF('Plan de Acción-proyectos'!$AX18=0,100%,'Plan de Acción-proyectos'!$BA18/'Plan de Acción-proyectos'!$AX18))</f>
        <v>_</v>
      </c>
      <c r="BC17" s="49" t="s">
        <v>16408</v>
      </c>
      <c r="BD17" s="63" t="s">
        <v>16409</v>
      </c>
      <c r="BE17" s="64" t="s">
        <v>16428</v>
      </c>
    </row>
    <row r="18" ht="42.75" spans="1:57">
      <c r="A18" s="65">
        <v>71</v>
      </c>
      <c r="B18" s="50" t="s">
        <v>16397</v>
      </c>
      <c r="C18" s="50" t="s">
        <v>16419</v>
      </c>
      <c r="D18" s="66" t="s">
        <v>16420</v>
      </c>
      <c r="E18" s="50" t="s">
        <v>16421</v>
      </c>
      <c r="F18" s="66" t="s">
        <v>16460</v>
      </c>
      <c r="G18" s="50" t="s">
        <v>16461</v>
      </c>
      <c r="H18" s="66">
        <v>350200800</v>
      </c>
      <c r="I18" s="50" t="s">
        <v>16534</v>
      </c>
      <c r="J18" s="66">
        <v>0</v>
      </c>
      <c r="K18" s="66" t="s">
        <v>16524</v>
      </c>
      <c r="L18" s="66" t="s">
        <v>16525</v>
      </c>
      <c r="M18" s="66">
        <v>2</v>
      </c>
      <c r="N18" s="67">
        <v>2</v>
      </c>
      <c r="O18" s="81">
        <v>1</v>
      </c>
      <c r="P18" s="59">
        <f t="shared" si="0"/>
        <v>0.5</v>
      </c>
      <c r="Q18" s="60">
        <f>+'Plan de Acción-metas'!$O18/'Plan de Acción-metas'!$N18</f>
        <v>0.5</v>
      </c>
      <c r="R18" s="54">
        <f>SUMIF('Plan de Acción-proyectos'!$A$11:$A$21,Table_2[[#This Row],[ Consecutivo PDM]],'Plan de Acción-proyectos'!$P$11:$P$21)</f>
        <v>1250000000</v>
      </c>
      <c r="S18" s="68"/>
      <c r="T18" s="68"/>
      <c r="U18" s="68"/>
      <c r="V18" s="68"/>
      <c r="W18" s="68"/>
      <c r="X18" s="68"/>
      <c r="Y18" s="68"/>
      <c r="Z18" s="68"/>
      <c r="AA18" s="68"/>
      <c r="AB18" s="68"/>
      <c r="AC18" s="68"/>
      <c r="AD18" s="68"/>
      <c r="AE18" s="69">
        <v>0</v>
      </c>
      <c r="AF18" s="57">
        <f>SUM(Table_2[[#This Row],[Recursos propios]:[Recursos del Balance]])</f>
        <v>1250000000</v>
      </c>
      <c r="AG18" s="55">
        <f>SUMIF('Plan de Acción-proyectos'!$A$11:$A$21,Table_2[[#This Row],[ Consecutivo PDM]],'Plan de Acción-proyectos'!$AF$11:$AF$21)</f>
        <v>490590909</v>
      </c>
      <c r="AH18" s="68"/>
      <c r="AI18" s="68"/>
      <c r="AJ18" s="68"/>
      <c r="AK18" s="68"/>
      <c r="AL18" s="68"/>
      <c r="AM18" s="68"/>
      <c r="AN18" s="68"/>
      <c r="AO18" s="68"/>
      <c r="AP18" s="68"/>
      <c r="AQ18" s="68"/>
      <c r="AR18" s="68"/>
      <c r="AS18" s="68"/>
      <c r="AT18" s="68">
        <v>0</v>
      </c>
      <c r="AU18" s="57">
        <f>SUM(Table_2[[#This Row],[Recursos propios2]:[Recursos del Balance2]])</f>
        <v>490590909</v>
      </c>
      <c r="AV18" s="54">
        <v>147586231</v>
      </c>
      <c r="AW18" s="54">
        <v>147586231</v>
      </c>
      <c r="AX18" s="58">
        <f>+'Plan de Acción-metas'!$AU18/'Plan de Acción-metas'!$AF18</f>
        <v>0.3924727272</v>
      </c>
      <c r="AY18" s="59">
        <f>+'Plan de Acción-metas'!$AV18/'Plan de Acción-metas'!$AF18</f>
        <v>0.1180689848</v>
      </c>
      <c r="AZ18" s="60">
        <f>+'Plan de Acción-metas'!$AW18/'Plan de Acción-metas'!$AF18</f>
        <v>0.1180689848</v>
      </c>
      <c r="BA18" s="70"/>
      <c r="BB18" s="71" t="str">
        <f>IF('Plan de Acción-proyectos'!$BA19=0,"_",IF('Plan de Acción-proyectos'!$AX19=0,100%,'Plan de Acción-proyectos'!$BA19/'Plan de Acción-proyectos'!$AX19))</f>
        <v>_</v>
      </c>
      <c r="BC18" s="49" t="s">
        <v>16408</v>
      </c>
      <c r="BD18" s="63" t="s">
        <v>16409</v>
      </c>
      <c r="BE18" s="64">
        <v>8.9</v>
      </c>
    </row>
    <row r="19" ht="44.25" customHeight="1" spans="1:57">
      <c r="A19" s="65">
        <v>72</v>
      </c>
      <c r="B19" s="50" t="s">
        <v>16397</v>
      </c>
      <c r="C19" s="50" t="s">
        <v>16419</v>
      </c>
      <c r="D19" s="66" t="s">
        <v>16420</v>
      </c>
      <c r="E19" s="50" t="s">
        <v>16421</v>
      </c>
      <c r="F19" s="66" t="s">
        <v>16467</v>
      </c>
      <c r="G19" s="50" t="s">
        <v>16468</v>
      </c>
      <c r="H19" s="66">
        <v>350211600</v>
      </c>
      <c r="I19" s="50" t="s">
        <v>16535</v>
      </c>
      <c r="J19" s="66">
        <v>0</v>
      </c>
      <c r="K19" s="66" t="s">
        <v>16524</v>
      </c>
      <c r="L19" s="66" t="s">
        <v>16527</v>
      </c>
      <c r="M19" s="66">
        <v>20</v>
      </c>
      <c r="N19" s="73">
        <v>6</v>
      </c>
      <c r="O19" s="81">
        <f>3/6</f>
        <v>0.5</v>
      </c>
      <c r="P19" s="59">
        <f t="shared" si="0"/>
        <v>0.0833333333333333</v>
      </c>
      <c r="Q19" s="60">
        <f>+'Plan de Acción-metas'!$O19/'Plan de Acción-metas'!$N19</f>
        <v>0.0833333333333333</v>
      </c>
      <c r="R19" s="54">
        <f>SUMIF('Plan de Acción-proyectos'!$A$11:$A$21,Table_2[[#This Row],[ Consecutivo PDM]],'Plan de Acción-proyectos'!$P$11:$P$21)</f>
        <v>350869090.91</v>
      </c>
      <c r="S19" s="68"/>
      <c r="T19" s="68"/>
      <c r="U19" s="68"/>
      <c r="V19" s="68"/>
      <c r="W19" s="68"/>
      <c r="X19" s="68"/>
      <c r="Y19" s="68"/>
      <c r="Z19" s="68"/>
      <c r="AA19" s="68"/>
      <c r="AB19" s="68"/>
      <c r="AC19" s="68"/>
      <c r="AD19" s="68"/>
      <c r="AE19" s="69">
        <v>0</v>
      </c>
      <c r="AF19" s="57">
        <f>SUM(Table_2[[#This Row],[Recursos propios]:[Recursos del Balance]])</f>
        <v>350869090.91</v>
      </c>
      <c r="AG19" s="55">
        <f>SUMIF('Plan de Acción-proyectos'!$A$11:$A$21,Table_2[[#This Row],[ Consecutivo PDM]],'Plan de Acción-proyectos'!$AF$11:$AF$21)</f>
        <v>322109091</v>
      </c>
      <c r="AH19" s="68"/>
      <c r="AI19" s="68"/>
      <c r="AJ19" s="68"/>
      <c r="AK19" s="68"/>
      <c r="AL19" s="68"/>
      <c r="AM19" s="68"/>
      <c r="AN19" s="68"/>
      <c r="AO19" s="68"/>
      <c r="AP19" s="68"/>
      <c r="AQ19" s="68"/>
      <c r="AR19" s="68"/>
      <c r="AS19" s="68"/>
      <c r="AT19" s="68">
        <v>0</v>
      </c>
      <c r="AU19" s="57">
        <f>SUM(Table_2[[#This Row],[Recursos propios2]:[Recursos del Balance2]])</f>
        <v>322109091</v>
      </c>
      <c r="AV19" s="54">
        <v>90007333</v>
      </c>
      <c r="AW19" s="54">
        <v>90007333</v>
      </c>
      <c r="AX19" s="58">
        <f>+'Plan de Acción-metas'!$AU19/'Plan de Acción-metas'!$AF19</f>
        <v>0.918032107543559</v>
      </c>
      <c r="AY19" s="59">
        <f>+'Plan de Acción-metas'!$AV19/'Plan de Acción-metas'!$AF19</f>
        <v>0.256526822486873</v>
      </c>
      <c r="AZ19" s="60">
        <f>+'Plan de Acción-metas'!$AW19/'Plan de Acción-metas'!$AF19</f>
        <v>0.256526822486873</v>
      </c>
      <c r="BA19" s="70"/>
      <c r="BB19" s="71" t="str">
        <f>IF('Plan de Acción-proyectos'!$BA20=0,"_",IF('Plan de Acción-proyectos'!$AX20=0,100%,'Plan de Acción-proyectos'!$BA20/'Plan de Acción-proyectos'!$AX20))</f>
        <v>_</v>
      </c>
      <c r="BC19" s="49" t="s">
        <v>16408</v>
      </c>
      <c r="BD19" s="63" t="s">
        <v>16409</v>
      </c>
      <c r="BE19" s="64" t="s">
        <v>16428</v>
      </c>
    </row>
    <row r="20" ht="47.25" customHeight="1" spans="1:57">
      <c r="A20" s="65">
        <v>73</v>
      </c>
      <c r="B20" s="50" t="s">
        <v>16397</v>
      </c>
      <c r="C20" s="50" t="s">
        <v>16419</v>
      </c>
      <c r="D20" s="66" t="s">
        <v>16420</v>
      </c>
      <c r="E20" s="50" t="s">
        <v>16474</v>
      </c>
      <c r="F20" s="66" t="s">
        <v>16475</v>
      </c>
      <c r="G20" s="50" t="s">
        <v>16476</v>
      </c>
      <c r="H20" s="66">
        <v>350201400</v>
      </c>
      <c r="I20" s="50" t="s">
        <v>16536</v>
      </c>
      <c r="J20" s="66">
        <v>0</v>
      </c>
      <c r="K20" s="66" t="s">
        <v>16537</v>
      </c>
      <c r="L20" s="66" t="s">
        <v>16525</v>
      </c>
      <c r="M20" s="59">
        <v>1</v>
      </c>
      <c r="N20" s="60">
        <v>1</v>
      </c>
      <c r="O20" s="81">
        <f>+Table_2[[#This Row],[Recursos propios2]]/Table_2[[#This Row],[Total 2026]]/12*3</f>
        <v>0.24734555984556</v>
      </c>
      <c r="P20" s="59">
        <f t="shared" si="0"/>
        <v>0.24734555984556</v>
      </c>
      <c r="Q20" s="60">
        <f>+'Plan de Acción-metas'!$O20/'Plan de Acción-metas'!$N20</f>
        <v>0.24734555984556</v>
      </c>
      <c r="R20" s="54">
        <f>SUMIF('Plan de Acción-proyectos'!$A$11:$A$21,Table_2[[#This Row],[ Consecutivo PDM]],'Plan de Acción-proyectos'!$P$11:$P$21)</f>
        <v>33152000</v>
      </c>
      <c r="S20" s="68"/>
      <c r="T20" s="68"/>
      <c r="U20" s="68"/>
      <c r="V20" s="68"/>
      <c r="W20" s="68"/>
      <c r="X20" s="68"/>
      <c r="Y20" s="68"/>
      <c r="Z20" s="68"/>
      <c r="AA20" s="68"/>
      <c r="AB20" s="68"/>
      <c r="AC20" s="68"/>
      <c r="AD20" s="68"/>
      <c r="AE20" s="69">
        <v>0</v>
      </c>
      <c r="AF20" s="57">
        <f>SUM(Table_2[[#This Row],[Recursos propios]:[Recursos del Balance]])</f>
        <v>33152000</v>
      </c>
      <c r="AG20" s="55">
        <f>SUMIF('Plan de Acción-proyectos'!$A$11:$A$21,Table_2[[#This Row],[ Consecutivo PDM]],'Plan de Acción-proyectos'!$AF$11:$AF$21)</f>
        <v>32800000</v>
      </c>
      <c r="AH20" s="68"/>
      <c r="AI20" s="68"/>
      <c r="AJ20" s="68"/>
      <c r="AK20" s="68"/>
      <c r="AL20" s="68"/>
      <c r="AM20" s="68"/>
      <c r="AN20" s="68"/>
      <c r="AO20" s="68"/>
      <c r="AP20" s="68"/>
      <c r="AQ20" s="68"/>
      <c r="AR20" s="68"/>
      <c r="AS20" s="68"/>
      <c r="AT20" s="68">
        <v>0</v>
      </c>
      <c r="AU20" s="57">
        <f>SUM(Table_2[[#This Row],[Recursos propios2]:[Recursos del Balance2]])</f>
        <v>32800000</v>
      </c>
      <c r="AV20" s="54">
        <v>12983333</v>
      </c>
      <c r="AW20" s="54">
        <v>12983333</v>
      </c>
      <c r="AX20" s="58">
        <f>+'Plan de Acción-metas'!$AU20/'Plan de Acción-metas'!$AF20</f>
        <v>0.989382239382239</v>
      </c>
      <c r="AY20" s="59">
        <f>+'Plan de Acción-metas'!$AV20/'Plan de Acción-metas'!$AF20</f>
        <v>0.391630459700772</v>
      </c>
      <c r="AZ20" s="60">
        <f>+'Plan de Acción-metas'!$AW20/'Plan de Acción-metas'!$AF20</f>
        <v>0.391630459700772</v>
      </c>
      <c r="BA20" s="70"/>
      <c r="BB20" s="71" t="str">
        <f>IF('Plan de Acción-proyectos'!$BA21=0,"_",IF('Plan de Acción-proyectos'!$AX21=0,100%,'Plan de Acción-proyectos'!$BA21/'Plan de Acción-proyectos'!$AX21))</f>
        <v>_</v>
      </c>
      <c r="BC20" s="49" t="s">
        <v>16408</v>
      </c>
      <c r="BD20" s="63" t="s">
        <v>16409</v>
      </c>
      <c r="BE20" s="64" t="s">
        <v>16479</v>
      </c>
    </row>
    <row r="21" ht="15.75" customHeight="1" spans="1:57">
      <c r="A21" s="82">
        <v>279</v>
      </c>
      <c r="B21" s="50"/>
      <c r="C21" s="66"/>
      <c r="D21" s="66"/>
      <c r="E21" s="66"/>
      <c r="F21" s="66"/>
      <c r="G21" s="66" t="s">
        <v>16481</v>
      </c>
      <c r="H21" s="66"/>
      <c r="I21" s="66"/>
      <c r="J21" s="66"/>
      <c r="K21" s="66"/>
      <c r="L21" s="66"/>
      <c r="M21" s="66"/>
      <c r="N21" s="66"/>
      <c r="O21" s="65">
        <v>0</v>
      </c>
      <c r="P21" s="83"/>
      <c r="Q21" s="60" t="str">
        <f>IFERROR(+'Plan de Acción-metas'!$O21/'Plan de Acción-metas'!$N21,"")</f>
        <v/>
      </c>
      <c r="R21" s="54">
        <f>SUMIF('Plan de Acción-proyectos'!$A$11:$A$21,Table_2[[#This Row],[ Consecutivo PDM]],'Plan de Acción-proyectos'!$P$11:$P$21)</f>
        <v>0</v>
      </c>
      <c r="S21" s="68"/>
      <c r="T21" s="68"/>
      <c r="U21" s="68"/>
      <c r="V21" s="68"/>
      <c r="W21" s="68"/>
      <c r="X21" s="68"/>
      <c r="Y21" s="68"/>
      <c r="Z21" s="68"/>
      <c r="AA21" s="68"/>
      <c r="AB21" s="68"/>
      <c r="AC21" s="68"/>
      <c r="AD21" s="68"/>
      <c r="AE21" s="69">
        <v>0</v>
      </c>
      <c r="AF21" s="57">
        <f>SUM(Table_2[[#This Row],[Recursos propios]:[Recursos del Balance]])</f>
        <v>0</v>
      </c>
      <c r="AG21" s="55">
        <f>SUMIF('Plan de Acción-proyectos'!$A$11:$A$21,Table_2[[#This Row],[ Consecutivo PDM]],'Plan de Acción-proyectos'!$AF$11:$AF$21)</f>
        <v>0</v>
      </c>
      <c r="AH21" s="68"/>
      <c r="AI21" s="68"/>
      <c r="AJ21" s="68"/>
      <c r="AK21" s="68"/>
      <c r="AL21" s="68"/>
      <c r="AM21" s="68"/>
      <c r="AN21" s="68"/>
      <c r="AO21" s="68"/>
      <c r="AP21" s="68"/>
      <c r="AQ21" s="68"/>
      <c r="AR21" s="68"/>
      <c r="AS21" s="68"/>
      <c r="AT21" s="68">
        <v>0</v>
      </c>
      <c r="AU21" s="57">
        <f>SUM(Table_2[[#This Row],[Recursos propios2]:[Recursos del Balance2]])</f>
        <v>0</v>
      </c>
      <c r="AV21" s="54">
        <f>SUMIF('Plan de Acción-proyectos'!$A$11:$A$21,Table_2[[#This Row],[ Consecutivo PDM]],'Plan de Acción-proyectos'!$AV$11:$AV$21)</f>
        <v>0</v>
      </c>
      <c r="AW21" s="54">
        <f>SUMIF('Plan de Acción-proyectos'!$A$11:$A$21,Table_2[[#This Row],[ Consecutivo PDM]],'Plan de Acción-proyectos'!$AW$11:$AW$21)</f>
        <v>0</v>
      </c>
      <c r="AX21" s="58" t="str">
        <f>IFERROR(+'Plan de Acción-metas'!$AU21/'Plan de Acción-metas'!$AF21,"")</f>
        <v/>
      </c>
      <c r="AY21" s="58" t="str">
        <f>IFERROR(+'Plan de Acción-metas'!$AU21/'Plan de Acción-metas'!$AF21,"")</f>
        <v/>
      </c>
      <c r="AZ21" s="58" t="str">
        <f>IFERROR(+'Plan de Acción-metas'!$AU21/'Plan de Acción-metas'!$AF21,"")</f>
        <v/>
      </c>
      <c r="BA21" s="70"/>
      <c r="BB21" s="71" t="str">
        <f>IF('Plan de Acción-proyectos'!$BA22=0,"_",IF('Plan de Acción-proyectos'!$AX22=0,100%,'Plan de Acción-proyectos'!$BA22/'Plan de Acción-proyectos'!$AX22))</f>
        <v>_</v>
      </c>
      <c r="BC21" s="49" t="s">
        <v>16408</v>
      </c>
      <c r="BD21" s="63" t="s">
        <v>16409</v>
      </c>
      <c r="BE21" s="64" t="s">
        <v>16479</v>
      </c>
    </row>
    <row r="22" ht="15.75" customHeight="1" spans="1:57">
      <c r="A22" s="22"/>
      <c r="B22" s="22"/>
      <c r="C22" s="22"/>
      <c r="D22" s="22"/>
      <c r="E22" s="22"/>
      <c r="F22" s="22"/>
      <c r="G22" s="22"/>
      <c r="H22" s="22"/>
      <c r="I22" s="22"/>
      <c r="J22" s="22"/>
      <c r="K22" s="22"/>
      <c r="L22" s="22"/>
      <c r="M22" s="22"/>
      <c r="N22" s="22"/>
      <c r="O22" s="22"/>
      <c r="P22" s="22"/>
      <c r="Q22" s="84"/>
      <c r="R22" s="22"/>
      <c r="S22" s="22"/>
      <c r="T22" s="22"/>
      <c r="U22" s="22"/>
      <c r="V22" s="22"/>
      <c r="W22" s="22"/>
      <c r="X22" s="22"/>
      <c r="Y22" s="22"/>
      <c r="Z22" s="22"/>
      <c r="AA22" s="22"/>
      <c r="AB22" s="22"/>
      <c r="AC22" s="22"/>
      <c r="AD22" s="22"/>
      <c r="AE22" s="23"/>
      <c r="AF22" s="22"/>
      <c r="AG22" s="22"/>
      <c r="AH22" s="22"/>
      <c r="AI22" s="22"/>
      <c r="AJ22" s="22"/>
      <c r="AK22" s="22"/>
      <c r="AL22" s="22"/>
      <c r="AM22" s="22"/>
      <c r="AN22" s="22"/>
      <c r="AO22" s="22"/>
      <c r="AP22" s="22"/>
      <c r="AQ22" s="22"/>
      <c r="AR22" s="22"/>
      <c r="AS22" s="22"/>
      <c r="AT22" s="22"/>
      <c r="AU22" s="22"/>
      <c r="AV22" s="22"/>
      <c r="AW22" s="22"/>
      <c r="AX22" s="24"/>
      <c r="AY22" s="24"/>
      <c r="AZ22" s="24"/>
      <c r="BA22" s="22"/>
      <c r="BB22" s="22"/>
      <c r="BC22" s="22"/>
      <c r="BD22" s="22"/>
      <c r="BE22" s="22"/>
    </row>
    <row r="23" ht="15.75" customHeight="1" spans="1:57">
      <c r="A23" s="22"/>
      <c r="B23" s="22"/>
      <c r="C23" s="22"/>
      <c r="D23" s="22"/>
      <c r="E23" s="22"/>
      <c r="F23" s="22"/>
      <c r="G23" s="22"/>
      <c r="H23" s="22"/>
      <c r="I23" s="22"/>
      <c r="J23" s="22"/>
      <c r="K23" s="22"/>
      <c r="L23" s="22"/>
      <c r="M23" s="22"/>
      <c r="N23" s="22"/>
      <c r="O23" s="22"/>
      <c r="P23" s="22"/>
      <c r="Q23" s="84"/>
      <c r="R23" s="85">
        <f>SUM(R11:R22)</f>
        <v>8286400000</v>
      </c>
      <c r="S23" s="85">
        <f t="shared" ref="S23:AG23" si="1">SUM(S11:S22)</f>
        <v>0</v>
      </c>
      <c r="T23" s="85">
        <f t="shared" si="1"/>
        <v>0</v>
      </c>
      <c r="U23" s="85">
        <f t="shared" si="1"/>
        <v>0</v>
      </c>
      <c r="V23" s="85">
        <f t="shared" si="1"/>
        <v>0</v>
      </c>
      <c r="W23" s="85">
        <f t="shared" si="1"/>
        <v>0</v>
      </c>
      <c r="X23" s="85">
        <f t="shared" si="1"/>
        <v>0</v>
      </c>
      <c r="Y23" s="85">
        <f t="shared" si="1"/>
        <v>0</v>
      </c>
      <c r="Z23" s="85">
        <f t="shared" si="1"/>
        <v>0</v>
      </c>
      <c r="AA23" s="85">
        <f t="shared" si="1"/>
        <v>0</v>
      </c>
      <c r="AB23" s="85">
        <f t="shared" si="1"/>
        <v>0</v>
      </c>
      <c r="AC23" s="85">
        <f t="shared" si="1"/>
        <v>0</v>
      </c>
      <c r="AD23" s="85">
        <f t="shared" si="1"/>
        <v>0</v>
      </c>
      <c r="AE23" s="85">
        <f t="shared" si="1"/>
        <v>0</v>
      </c>
      <c r="AF23" s="85">
        <f t="shared" si="1"/>
        <v>8286400000</v>
      </c>
      <c r="AG23" s="85">
        <f t="shared" si="1"/>
        <v>5368672000</v>
      </c>
      <c r="AH23" s="22"/>
      <c r="AI23" s="22"/>
      <c r="AJ23" s="22"/>
      <c r="AK23" s="22"/>
      <c r="AL23" s="22"/>
      <c r="AM23" s="22"/>
      <c r="AN23" s="22"/>
      <c r="AO23" s="22"/>
      <c r="AP23" s="22"/>
      <c r="AQ23" s="22"/>
      <c r="AR23" s="22"/>
      <c r="AS23" s="22" t="s">
        <v>16538</v>
      </c>
      <c r="AT23" s="22"/>
      <c r="AU23" s="86">
        <f>SUM(AU11:AU22)</f>
        <v>5368672000</v>
      </c>
      <c r="AV23" s="86">
        <f>SUM(Table_2[Total Recursos Obligados])</f>
        <v>2245125378</v>
      </c>
      <c r="AW23" s="86">
        <f>SUM(Table_2[Total Recursos Pagados])</f>
        <v>2245125378</v>
      </c>
      <c r="AX23" s="24"/>
      <c r="AY23" s="24"/>
      <c r="AZ23" s="24"/>
      <c r="BA23" s="22"/>
      <c r="BB23" s="22"/>
      <c r="BC23" s="22"/>
      <c r="BD23" s="22"/>
      <c r="BE23" s="22"/>
    </row>
    <row r="24" ht="15.75" customHeight="1" spans="1:57">
      <c r="A24" s="22"/>
      <c r="B24" s="22"/>
      <c r="C24" s="22"/>
      <c r="D24" s="22"/>
      <c r="E24" s="22"/>
      <c r="F24" s="22"/>
      <c r="G24" s="22"/>
      <c r="H24" s="22"/>
      <c r="I24" s="22"/>
      <c r="J24" s="22"/>
      <c r="K24" s="22"/>
      <c r="L24" s="22"/>
      <c r="M24" s="22"/>
      <c r="N24" s="22"/>
      <c r="O24" s="22"/>
      <c r="P24" s="22"/>
      <c r="Q24" s="84"/>
      <c r="S24" s="22"/>
      <c r="T24" s="22"/>
      <c r="U24" s="22"/>
      <c r="V24" s="22"/>
      <c r="W24" s="22"/>
      <c r="X24" s="22"/>
      <c r="Y24" s="22"/>
      <c r="Z24" s="22"/>
      <c r="AA24" s="22"/>
      <c r="AB24" s="22"/>
      <c r="AC24" s="22"/>
      <c r="AD24" s="22"/>
      <c r="AE24" s="23"/>
      <c r="AF24" s="22"/>
      <c r="AG24" s="22"/>
      <c r="AH24" s="22"/>
      <c r="AI24" s="22"/>
      <c r="AJ24" s="22"/>
      <c r="AK24" s="22"/>
      <c r="AL24" s="22"/>
      <c r="AM24" s="22"/>
      <c r="AN24" s="22"/>
      <c r="AO24" s="22"/>
      <c r="AP24" s="22"/>
      <c r="AQ24" s="22"/>
      <c r="AR24" s="22"/>
      <c r="AS24" s="22"/>
      <c r="AT24" s="22"/>
      <c r="AU24" s="85"/>
      <c r="AV24" s="22"/>
      <c r="AW24" s="22"/>
      <c r="AX24" s="24"/>
      <c r="AY24" s="24"/>
      <c r="AZ24" s="24"/>
      <c r="BA24" s="22"/>
      <c r="BB24" s="22"/>
      <c r="BC24" s="22"/>
      <c r="BD24" s="22"/>
      <c r="BE24" s="22"/>
    </row>
    <row r="25" ht="15.75" customHeight="1" spans="1:57">
      <c r="A25" s="22"/>
      <c r="B25" s="22"/>
      <c r="C25" s="22"/>
      <c r="D25" s="22"/>
      <c r="E25" s="22"/>
      <c r="F25" s="22"/>
      <c r="G25" s="22"/>
      <c r="H25" s="22"/>
      <c r="I25" s="22"/>
      <c r="J25" s="22"/>
      <c r="K25" s="22"/>
      <c r="L25" s="22"/>
      <c r="M25" s="22"/>
      <c r="N25" s="22"/>
      <c r="O25" s="22"/>
      <c r="P25" s="22"/>
      <c r="Q25" s="84"/>
      <c r="R25" s="22"/>
      <c r="S25" s="22"/>
      <c r="T25" s="22"/>
      <c r="U25" s="22"/>
      <c r="V25" s="22"/>
      <c r="W25" s="22"/>
      <c r="X25" s="22"/>
      <c r="Y25" s="22"/>
      <c r="Z25" s="22"/>
      <c r="AA25" s="22"/>
      <c r="AB25" s="22"/>
      <c r="AC25" s="22"/>
      <c r="AD25" s="22"/>
      <c r="AE25" s="23"/>
      <c r="AF25" s="87"/>
      <c r="AG25" s="87"/>
      <c r="AH25" s="22"/>
      <c r="AI25" s="22"/>
      <c r="AJ25" s="22"/>
      <c r="AK25" s="22"/>
      <c r="AL25" s="22"/>
      <c r="AM25" s="22"/>
      <c r="AN25" s="22"/>
      <c r="AO25" s="22"/>
      <c r="AP25" s="22"/>
      <c r="AQ25" s="22"/>
      <c r="AR25" s="22"/>
      <c r="AS25" s="22"/>
      <c r="AT25" s="22"/>
      <c r="AU25" s="85"/>
      <c r="AV25" s="22"/>
      <c r="AW25" s="22"/>
      <c r="AX25" s="24"/>
      <c r="AY25" s="24"/>
      <c r="AZ25" s="24"/>
      <c r="BA25" s="22"/>
      <c r="BB25" s="22"/>
      <c r="BC25" s="22"/>
      <c r="BD25" s="22"/>
      <c r="BE25" s="22"/>
    </row>
    <row r="26" ht="15.75" customHeight="1" spans="1:57">
      <c r="A26" s="22"/>
      <c r="B26" s="22"/>
      <c r="C26" s="22"/>
      <c r="D26" s="22"/>
      <c r="E26" s="22"/>
      <c r="F26" s="22"/>
      <c r="G26" s="22"/>
      <c r="H26" s="22"/>
      <c r="I26" s="22"/>
      <c r="J26" s="22"/>
      <c r="K26" s="22"/>
      <c r="L26" s="22"/>
      <c r="M26" s="22"/>
      <c r="N26" s="22"/>
      <c r="O26" s="22"/>
      <c r="P26" s="22"/>
      <c r="Q26" s="84"/>
      <c r="R26" s="22"/>
      <c r="S26" s="22"/>
      <c r="T26" s="22"/>
      <c r="U26" s="22"/>
      <c r="V26" s="22"/>
      <c r="W26" s="22"/>
      <c r="X26" s="22"/>
      <c r="Y26" s="22"/>
      <c r="Z26" s="22"/>
      <c r="AA26" s="22"/>
      <c r="AB26" s="22"/>
      <c r="AC26" s="22"/>
      <c r="AD26" s="22"/>
      <c r="AE26" s="23"/>
      <c r="AF26" s="87"/>
      <c r="AG26" s="87"/>
      <c r="AH26" s="22"/>
      <c r="AI26" s="22"/>
      <c r="AJ26" s="22"/>
      <c r="AK26" s="22"/>
      <c r="AL26" s="22"/>
      <c r="AM26" s="22"/>
      <c r="AN26" s="22"/>
      <c r="AO26" s="22"/>
      <c r="AP26" s="22"/>
      <c r="AQ26" s="22"/>
      <c r="AR26" s="22"/>
      <c r="AS26" s="22"/>
      <c r="AT26" s="22" t="s">
        <v>16539</v>
      </c>
      <c r="AU26" s="85"/>
      <c r="AV26" s="22"/>
      <c r="AW26" s="22"/>
      <c r="AX26" s="24"/>
      <c r="AY26" s="24"/>
      <c r="AZ26" s="24"/>
      <c r="BA26" s="22"/>
      <c r="BB26" s="22"/>
      <c r="BC26" s="22"/>
      <c r="BD26" s="22"/>
      <c r="BE26" s="22"/>
    </row>
    <row r="27" ht="15.75" customHeight="1" spans="1:57">
      <c r="A27" s="22"/>
      <c r="B27" s="22"/>
      <c r="C27" s="22"/>
      <c r="D27" s="22"/>
      <c r="E27" s="22"/>
      <c r="F27" s="22"/>
      <c r="G27" s="22"/>
      <c r="H27" s="22"/>
      <c r="I27" s="22"/>
      <c r="J27" s="22"/>
      <c r="K27" s="22"/>
      <c r="L27" s="22"/>
      <c r="M27" s="22"/>
      <c r="N27" s="22"/>
      <c r="O27" s="22"/>
      <c r="P27" s="22"/>
      <c r="Q27" s="84"/>
      <c r="R27" s="22"/>
      <c r="S27" s="22"/>
      <c r="T27" s="22"/>
      <c r="U27" s="22"/>
      <c r="V27" s="22"/>
      <c r="W27" s="22"/>
      <c r="X27" s="22"/>
      <c r="Y27" s="22"/>
      <c r="Z27" s="22"/>
      <c r="AA27" s="22"/>
      <c r="AB27" s="22"/>
      <c r="AC27" s="22"/>
      <c r="AD27" s="22"/>
      <c r="AE27" s="23"/>
      <c r="AF27" s="22"/>
      <c r="AG27" s="22"/>
      <c r="AH27" s="22"/>
      <c r="AI27" s="22"/>
      <c r="AJ27" s="22"/>
      <c r="AK27" s="22"/>
      <c r="AL27" s="22"/>
      <c r="AM27" s="22"/>
      <c r="AN27" s="22"/>
      <c r="AO27" s="22"/>
      <c r="AP27" s="22"/>
      <c r="AQ27" s="22"/>
      <c r="AR27" s="22"/>
      <c r="AS27" s="22"/>
      <c r="AT27" s="22"/>
      <c r="AU27" s="22"/>
      <c r="AV27" s="22"/>
      <c r="AW27" s="22"/>
      <c r="AX27" s="24"/>
      <c r="AY27" s="24"/>
      <c r="AZ27" s="24"/>
      <c r="BA27" s="22"/>
      <c r="BB27" s="22"/>
      <c r="BC27" s="22"/>
      <c r="BD27" s="22"/>
      <c r="BE27" s="22"/>
    </row>
    <row r="28" ht="15.75" customHeight="1" spans="1:57">
      <c r="A28" s="22"/>
      <c r="B28" s="22"/>
      <c r="C28" s="22"/>
      <c r="D28" s="22"/>
      <c r="E28" s="22"/>
      <c r="F28" s="22"/>
      <c r="G28" s="22"/>
      <c r="H28" s="22"/>
      <c r="I28" s="22"/>
      <c r="J28" s="22"/>
      <c r="K28" s="22"/>
      <c r="L28" s="22"/>
      <c r="M28" s="22"/>
      <c r="N28" s="22"/>
      <c r="O28" s="22"/>
      <c r="P28" s="22"/>
      <c r="Q28" s="84"/>
      <c r="R28" s="22"/>
      <c r="S28" s="22"/>
      <c r="T28" s="22"/>
      <c r="U28" s="22"/>
      <c r="V28" s="22"/>
      <c r="W28" s="22"/>
      <c r="X28" s="22"/>
      <c r="Y28" s="22"/>
      <c r="Z28" s="22"/>
      <c r="AA28" s="22"/>
      <c r="AB28" s="22"/>
      <c r="AC28" s="22"/>
      <c r="AD28" s="22"/>
      <c r="AE28" s="23"/>
      <c r="AF28" s="22"/>
      <c r="AG28" s="22"/>
      <c r="AH28" s="22"/>
      <c r="AI28" s="22"/>
      <c r="AJ28" s="22"/>
      <c r="AK28" s="22"/>
      <c r="AL28" s="22"/>
      <c r="AM28" s="22"/>
      <c r="AN28" s="22"/>
      <c r="AO28" s="22"/>
      <c r="AP28" s="22"/>
      <c r="AQ28" s="22"/>
      <c r="AR28" s="22"/>
      <c r="AS28" s="22"/>
      <c r="AT28" s="22"/>
      <c r="AU28" s="22"/>
      <c r="AV28" s="22"/>
      <c r="AW28" s="22"/>
      <c r="AX28" s="24"/>
      <c r="AY28" s="24"/>
      <c r="AZ28" s="24"/>
      <c r="BA28" s="22"/>
      <c r="BB28" s="22"/>
      <c r="BC28" s="22"/>
      <c r="BD28" s="22"/>
      <c r="BE28" s="22"/>
    </row>
    <row r="29" ht="15.75" customHeight="1" spans="1:57">
      <c r="A29" s="22"/>
      <c r="B29" s="22"/>
      <c r="C29" s="22"/>
      <c r="D29" s="22"/>
      <c r="E29" s="22"/>
      <c r="F29" s="22"/>
      <c r="G29" s="22"/>
      <c r="H29" s="22"/>
      <c r="I29" s="22"/>
      <c r="J29" s="22"/>
      <c r="K29" s="22"/>
      <c r="L29" s="22"/>
      <c r="M29" s="22"/>
      <c r="N29" s="22"/>
      <c r="O29" s="22"/>
      <c r="P29" s="22"/>
      <c r="Q29" s="84"/>
      <c r="R29" s="22"/>
      <c r="S29" s="22"/>
      <c r="T29" s="22"/>
      <c r="U29" s="22"/>
      <c r="V29" s="22"/>
      <c r="W29" s="22"/>
      <c r="X29" s="22"/>
      <c r="Y29" s="22"/>
      <c r="Z29" s="22"/>
      <c r="AA29" s="22"/>
      <c r="AB29" s="22"/>
      <c r="AC29" s="22"/>
      <c r="AD29" s="22"/>
      <c r="AE29" s="23"/>
      <c r="AF29" s="22"/>
      <c r="AG29" s="22"/>
      <c r="AH29" s="22"/>
      <c r="AI29" s="22"/>
      <c r="AJ29" s="22"/>
      <c r="AK29" s="22"/>
      <c r="AL29" s="22"/>
      <c r="AM29" s="22"/>
      <c r="AN29" s="22"/>
      <c r="AO29" s="22"/>
      <c r="AP29" s="22"/>
      <c r="AQ29" s="22"/>
      <c r="AR29" s="22"/>
      <c r="AS29" s="22"/>
      <c r="AT29" s="22"/>
      <c r="AU29" s="22"/>
      <c r="AV29" s="22"/>
      <c r="AW29" s="22"/>
      <c r="AX29" s="24"/>
      <c r="AY29" s="24"/>
      <c r="AZ29" s="24"/>
      <c r="BA29" s="22"/>
      <c r="BB29" s="22"/>
      <c r="BC29" s="22"/>
      <c r="BD29" s="22"/>
      <c r="BE29" s="22"/>
    </row>
    <row r="30" ht="15.75" customHeight="1" spans="1:57">
      <c r="A30" s="22"/>
      <c r="B30" s="22"/>
      <c r="C30" s="22"/>
      <c r="D30" s="22"/>
      <c r="E30" s="22"/>
      <c r="F30" s="22"/>
      <c r="G30" s="22"/>
      <c r="H30" s="22"/>
      <c r="I30" s="22"/>
      <c r="J30" s="22"/>
      <c r="K30" s="22"/>
      <c r="L30" s="22"/>
      <c r="M30" s="22"/>
      <c r="N30" s="22"/>
      <c r="O30" s="22"/>
      <c r="P30" s="22"/>
      <c r="Q30" s="84"/>
      <c r="R30" s="22"/>
      <c r="S30" s="22"/>
      <c r="T30" s="22"/>
      <c r="U30" s="22"/>
      <c r="V30" s="22"/>
      <c r="W30" s="22"/>
      <c r="X30" s="22"/>
      <c r="Y30" s="22"/>
      <c r="Z30" s="22"/>
      <c r="AA30" s="22"/>
      <c r="AB30" s="22"/>
      <c r="AC30" s="22"/>
      <c r="AD30" s="22"/>
      <c r="AE30" s="23"/>
      <c r="AF30" s="22"/>
      <c r="AG30" s="22"/>
      <c r="AH30" s="22"/>
      <c r="AI30" s="22"/>
      <c r="AJ30" s="22"/>
      <c r="AK30" s="22"/>
      <c r="AL30" s="22"/>
      <c r="AM30" s="22"/>
      <c r="AN30" s="22"/>
      <c r="AO30" s="22"/>
      <c r="AP30" s="22"/>
      <c r="AQ30" s="22"/>
      <c r="AR30" s="22"/>
      <c r="AS30" s="22"/>
      <c r="AT30" s="22"/>
      <c r="AU30" s="22"/>
      <c r="AV30" s="22"/>
      <c r="AW30" s="22"/>
      <c r="AX30" s="24"/>
      <c r="AY30" s="24"/>
      <c r="AZ30" s="24"/>
      <c r="BA30" s="22"/>
      <c r="BB30" s="22"/>
      <c r="BC30" s="22"/>
      <c r="BD30" s="22"/>
      <c r="BE30" s="22"/>
    </row>
    <row r="31" ht="15.75" customHeight="1" spans="1:57">
      <c r="A31" s="22"/>
      <c r="B31" s="22"/>
      <c r="C31" s="22"/>
      <c r="D31" s="22"/>
      <c r="E31" s="22"/>
      <c r="F31" s="22"/>
      <c r="G31" s="22"/>
      <c r="H31" s="22"/>
      <c r="I31" s="22"/>
      <c r="J31" s="22"/>
      <c r="K31" s="22"/>
      <c r="L31" s="22"/>
      <c r="M31" s="22"/>
      <c r="N31" s="22"/>
      <c r="O31" s="22"/>
      <c r="P31" s="22"/>
      <c r="Q31" s="84"/>
      <c r="R31" s="22"/>
      <c r="S31" s="22"/>
      <c r="T31" s="22"/>
      <c r="U31" s="22"/>
      <c r="V31" s="22"/>
      <c r="W31" s="22"/>
      <c r="X31" s="22"/>
      <c r="Y31" s="22"/>
      <c r="Z31" s="22"/>
      <c r="AA31" s="22"/>
      <c r="AB31" s="22"/>
      <c r="AC31" s="22"/>
      <c r="AD31" s="22"/>
      <c r="AE31" s="23"/>
      <c r="AF31" s="22"/>
      <c r="AG31" s="22"/>
      <c r="AH31" s="22"/>
      <c r="AI31" s="22"/>
      <c r="AJ31" s="22"/>
      <c r="AK31" s="22"/>
      <c r="AL31" s="22"/>
      <c r="AM31" s="22"/>
      <c r="AN31" s="22"/>
      <c r="AO31" s="22"/>
      <c r="AP31" s="22"/>
      <c r="AQ31" s="22"/>
      <c r="AR31" s="22"/>
      <c r="AS31" s="22"/>
      <c r="AT31" s="22"/>
      <c r="AU31" s="22"/>
      <c r="AV31" s="22"/>
      <c r="AW31" s="22"/>
      <c r="AX31" s="24"/>
      <c r="AY31" s="24"/>
      <c r="AZ31" s="24"/>
      <c r="BA31" s="22"/>
      <c r="BB31" s="22"/>
      <c r="BC31" s="22"/>
      <c r="BD31" s="22"/>
      <c r="BE31" s="22"/>
    </row>
    <row r="32" ht="15.75" customHeight="1" spans="1:57">
      <c r="A32" s="22"/>
      <c r="B32" s="22"/>
      <c r="C32" s="22"/>
      <c r="D32" s="22"/>
      <c r="E32" s="22"/>
      <c r="F32" s="22"/>
      <c r="G32" s="22"/>
      <c r="H32" s="22"/>
      <c r="I32" s="22"/>
      <c r="J32" s="22"/>
      <c r="K32" s="22"/>
      <c r="L32" s="22"/>
      <c r="M32" s="22"/>
      <c r="N32" s="22"/>
      <c r="O32" s="22"/>
      <c r="P32" s="22"/>
      <c r="Q32" s="84"/>
      <c r="R32" s="22"/>
      <c r="S32" s="22"/>
      <c r="T32" s="22"/>
      <c r="U32" s="22"/>
      <c r="V32" s="22"/>
      <c r="W32" s="22"/>
      <c r="X32" s="22"/>
      <c r="Y32" s="22"/>
      <c r="Z32" s="22"/>
      <c r="AA32" s="22"/>
      <c r="AB32" s="22"/>
      <c r="AC32" s="22"/>
      <c r="AD32" s="22"/>
      <c r="AE32" s="23"/>
      <c r="AF32" s="22"/>
      <c r="AG32" s="22"/>
      <c r="AH32" s="22"/>
      <c r="AI32" s="22"/>
      <c r="AJ32" s="22"/>
      <c r="AK32" s="22"/>
      <c r="AL32" s="22"/>
      <c r="AM32" s="22"/>
      <c r="AN32" s="22"/>
      <c r="AO32" s="22"/>
      <c r="AP32" s="22"/>
      <c r="AQ32" s="22"/>
      <c r="AR32" s="22"/>
      <c r="AS32" s="22"/>
      <c r="AT32" s="22"/>
      <c r="AU32" s="22"/>
      <c r="AV32" s="22"/>
      <c r="AW32" s="22"/>
      <c r="AX32" s="24"/>
      <c r="AY32" s="24"/>
      <c r="AZ32" s="24"/>
      <c r="BA32" s="22"/>
      <c r="BB32" s="22"/>
      <c r="BC32" s="22"/>
      <c r="BD32" s="22"/>
      <c r="BE32" s="22"/>
    </row>
    <row r="33" ht="15.75" customHeight="1" spans="1:57">
      <c r="A33" s="22"/>
      <c r="B33" s="22"/>
      <c r="C33" s="22"/>
      <c r="D33" s="22"/>
      <c r="E33" s="22"/>
      <c r="F33" s="22"/>
      <c r="G33" s="22"/>
      <c r="H33" s="22"/>
      <c r="I33" s="22"/>
      <c r="J33" s="22"/>
      <c r="K33" s="22"/>
      <c r="L33" s="22"/>
      <c r="M33" s="22"/>
      <c r="N33" s="22"/>
      <c r="O33" s="22"/>
      <c r="P33" s="22"/>
      <c r="Q33" s="84"/>
      <c r="R33" s="22"/>
      <c r="S33" s="22"/>
      <c r="T33" s="22"/>
      <c r="U33" s="22"/>
      <c r="V33" s="22"/>
      <c r="W33" s="22"/>
      <c r="X33" s="22"/>
      <c r="Y33" s="22"/>
      <c r="Z33" s="22"/>
      <c r="AA33" s="22"/>
      <c r="AB33" s="22"/>
      <c r="AC33" s="22"/>
      <c r="AD33" s="22"/>
      <c r="AE33" s="23"/>
      <c r="AF33" s="22"/>
      <c r="AG33" s="22"/>
      <c r="AH33" s="22"/>
      <c r="AI33" s="22"/>
      <c r="AJ33" s="22"/>
      <c r="AK33" s="22"/>
      <c r="AL33" s="22"/>
      <c r="AM33" s="22"/>
      <c r="AN33" s="22"/>
      <c r="AO33" s="22"/>
      <c r="AP33" s="22"/>
      <c r="AQ33" s="22"/>
      <c r="AR33" s="22"/>
      <c r="AS33" s="22"/>
      <c r="AT33" s="22"/>
      <c r="AU33" s="22"/>
      <c r="AV33" s="22"/>
      <c r="AW33" s="22"/>
      <c r="AX33" s="24"/>
      <c r="AY33" s="24"/>
      <c r="AZ33" s="24"/>
      <c r="BA33" s="22"/>
      <c r="BB33" s="22"/>
      <c r="BC33" s="22"/>
      <c r="BD33" s="22"/>
      <c r="BE33" s="22"/>
    </row>
    <row r="34" ht="15.75" customHeight="1" spans="1:57">
      <c r="A34" s="22"/>
      <c r="B34" s="22"/>
      <c r="C34" s="22"/>
      <c r="D34" s="22"/>
      <c r="E34" s="22"/>
      <c r="F34" s="22"/>
      <c r="G34" s="22"/>
      <c r="H34" s="22"/>
      <c r="I34" s="22"/>
      <c r="J34" s="22"/>
      <c r="K34" s="22"/>
      <c r="L34" s="22"/>
      <c r="M34" s="22"/>
      <c r="N34" s="22"/>
      <c r="O34" s="22"/>
      <c r="P34" s="22"/>
      <c r="Q34" s="84"/>
      <c r="R34" s="22"/>
      <c r="S34" s="22"/>
      <c r="T34" s="22"/>
      <c r="U34" s="22"/>
      <c r="V34" s="22"/>
      <c r="W34" s="22"/>
      <c r="X34" s="22"/>
      <c r="Y34" s="22"/>
      <c r="Z34" s="22"/>
      <c r="AA34" s="22"/>
      <c r="AB34" s="22"/>
      <c r="AC34" s="22"/>
      <c r="AD34" s="22"/>
      <c r="AE34" s="23"/>
      <c r="AF34" s="22"/>
      <c r="AG34" s="22"/>
      <c r="AH34" s="22"/>
      <c r="AI34" s="22"/>
      <c r="AJ34" s="22"/>
      <c r="AK34" s="22"/>
      <c r="AL34" s="22"/>
      <c r="AM34" s="22"/>
      <c r="AN34" s="22"/>
      <c r="AO34" s="22"/>
      <c r="AP34" s="22"/>
      <c r="AQ34" s="22"/>
      <c r="AR34" s="22"/>
      <c r="AS34" s="22"/>
      <c r="AT34" s="22"/>
      <c r="AU34" s="22"/>
      <c r="AV34" s="22"/>
      <c r="AW34" s="22"/>
      <c r="AX34" s="24"/>
      <c r="AY34" s="24"/>
      <c r="AZ34" s="24"/>
      <c r="BA34" s="22"/>
      <c r="BB34" s="22"/>
      <c r="BC34" s="22"/>
      <c r="BD34" s="22"/>
      <c r="BE34" s="22"/>
    </row>
    <row r="35" ht="15.75" customHeight="1" spans="1:57">
      <c r="A35" s="22"/>
      <c r="B35" s="22"/>
      <c r="C35" s="22"/>
      <c r="D35" s="22"/>
      <c r="E35" s="22"/>
      <c r="F35" s="22"/>
      <c r="G35" s="22"/>
      <c r="H35" s="22"/>
      <c r="I35" s="22"/>
      <c r="J35" s="22"/>
      <c r="K35" s="22"/>
      <c r="L35" s="22"/>
      <c r="M35" s="22"/>
      <c r="N35" s="22"/>
      <c r="O35" s="22"/>
      <c r="P35" s="22"/>
      <c r="Q35" s="84"/>
      <c r="R35" s="22"/>
      <c r="S35" s="22"/>
      <c r="T35" s="22"/>
      <c r="U35" s="22"/>
      <c r="V35" s="22"/>
      <c r="W35" s="22"/>
      <c r="X35" s="22"/>
      <c r="Y35" s="22"/>
      <c r="Z35" s="22"/>
      <c r="AA35" s="22"/>
      <c r="AB35" s="22"/>
      <c r="AC35" s="22"/>
      <c r="AD35" s="22"/>
      <c r="AE35" s="23"/>
      <c r="AF35" s="22"/>
      <c r="AG35" s="22"/>
      <c r="AH35" s="22"/>
      <c r="AI35" s="22"/>
      <c r="AJ35" s="22"/>
      <c r="AK35" s="22"/>
      <c r="AL35" s="22"/>
      <c r="AM35" s="22"/>
      <c r="AN35" s="22"/>
      <c r="AO35" s="22"/>
      <c r="AP35" s="22"/>
      <c r="AQ35" s="22"/>
      <c r="AR35" s="22"/>
      <c r="AS35" s="22"/>
      <c r="AT35" s="22"/>
      <c r="AU35" s="22"/>
      <c r="AV35" s="22"/>
      <c r="AW35" s="22"/>
      <c r="AX35" s="24"/>
      <c r="AY35" s="24"/>
      <c r="AZ35" s="24"/>
      <c r="BA35" s="22"/>
      <c r="BB35" s="22"/>
      <c r="BC35" s="22"/>
      <c r="BD35" s="22"/>
      <c r="BE35" s="22"/>
    </row>
    <row r="36" ht="15.75" customHeight="1" spans="1:57">
      <c r="A36" s="22"/>
      <c r="B36" s="22"/>
      <c r="C36" s="22"/>
      <c r="D36" s="22"/>
      <c r="E36" s="22"/>
      <c r="F36" s="22"/>
      <c r="G36" s="22"/>
      <c r="H36" s="22"/>
      <c r="I36" s="22"/>
      <c r="J36" s="22"/>
      <c r="K36" s="22"/>
      <c r="L36" s="22"/>
      <c r="M36" s="22"/>
      <c r="N36" s="22"/>
      <c r="O36" s="22"/>
      <c r="P36" s="22"/>
      <c r="Q36" s="84"/>
      <c r="R36" s="22"/>
      <c r="S36" s="22"/>
      <c r="T36" s="22"/>
      <c r="U36" s="22"/>
      <c r="V36" s="22"/>
      <c r="W36" s="22"/>
      <c r="X36" s="22"/>
      <c r="Y36" s="22"/>
      <c r="Z36" s="22"/>
      <c r="AA36" s="22"/>
      <c r="AB36" s="22"/>
      <c r="AC36" s="22"/>
      <c r="AD36" s="22"/>
      <c r="AE36" s="23"/>
      <c r="AF36" s="22"/>
      <c r="AG36" s="22"/>
      <c r="AH36" s="22"/>
      <c r="AI36" s="22"/>
      <c r="AJ36" s="22"/>
      <c r="AK36" s="22"/>
      <c r="AL36" s="22"/>
      <c r="AM36" s="22"/>
      <c r="AN36" s="22"/>
      <c r="AO36" s="22"/>
      <c r="AP36" s="22"/>
      <c r="AQ36" s="22"/>
      <c r="AR36" s="22"/>
      <c r="AS36" s="22"/>
      <c r="AT36" s="22"/>
      <c r="AU36" s="22"/>
      <c r="AV36" s="22"/>
      <c r="AW36" s="22"/>
      <c r="AX36" s="24"/>
      <c r="AY36" s="24"/>
      <c r="AZ36" s="24"/>
      <c r="BA36" s="22"/>
      <c r="BB36" s="22"/>
      <c r="BC36" s="22"/>
      <c r="BD36" s="22"/>
      <c r="BE36" s="22"/>
    </row>
    <row r="37" ht="15.75" customHeight="1" spans="1:57">
      <c r="A37" s="22"/>
      <c r="B37" s="22"/>
      <c r="C37" s="22"/>
      <c r="D37" s="22"/>
      <c r="E37" s="22"/>
      <c r="F37" s="22"/>
      <c r="G37" s="22"/>
      <c r="H37" s="22"/>
      <c r="I37" s="22"/>
      <c r="J37" s="22"/>
      <c r="K37" s="22"/>
      <c r="L37" s="22"/>
      <c r="M37" s="22"/>
      <c r="N37" s="22"/>
      <c r="O37" s="22"/>
      <c r="P37" s="22"/>
      <c r="Q37" s="84"/>
      <c r="R37" s="22"/>
      <c r="S37" s="22"/>
      <c r="T37" s="22"/>
      <c r="U37" s="22"/>
      <c r="V37" s="22"/>
      <c r="W37" s="22"/>
      <c r="X37" s="22"/>
      <c r="Y37" s="22"/>
      <c r="Z37" s="22"/>
      <c r="AA37" s="22"/>
      <c r="AB37" s="22"/>
      <c r="AC37" s="22"/>
      <c r="AD37" s="22"/>
      <c r="AE37" s="23"/>
      <c r="AF37" s="22"/>
      <c r="AG37" s="22"/>
      <c r="AH37" s="22"/>
      <c r="AI37" s="22"/>
      <c r="AJ37" s="22"/>
      <c r="AK37" s="22"/>
      <c r="AL37" s="22"/>
      <c r="AM37" s="22"/>
      <c r="AN37" s="22"/>
      <c r="AO37" s="22"/>
      <c r="AP37" s="22"/>
      <c r="AQ37" s="22"/>
      <c r="AR37" s="22"/>
      <c r="AS37" s="22"/>
      <c r="AT37" s="22"/>
      <c r="AU37" s="22"/>
      <c r="AV37" s="22"/>
      <c r="AW37" s="22"/>
      <c r="AX37" s="24"/>
      <c r="AY37" s="24"/>
      <c r="AZ37" s="24"/>
      <c r="BA37" s="22"/>
      <c r="BB37" s="22"/>
      <c r="BC37" s="22"/>
      <c r="BD37" s="22"/>
      <c r="BE37" s="22"/>
    </row>
    <row r="38" ht="15.75" customHeight="1" spans="1:57">
      <c r="A38" s="22"/>
      <c r="B38" s="22"/>
      <c r="C38" s="22"/>
      <c r="D38" s="22"/>
      <c r="E38" s="22"/>
      <c r="F38" s="22"/>
      <c r="G38" s="22"/>
      <c r="H38" s="22"/>
      <c r="I38" s="22"/>
      <c r="J38" s="22"/>
      <c r="K38" s="22"/>
      <c r="L38" s="22"/>
      <c r="M38" s="22"/>
      <c r="N38" s="22"/>
      <c r="O38" s="22"/>
      <c r="P38" s="22"/>
      <c r="Q38" s="84"/>
      <c r="R38" s="22"/>
      <c r="S38" s="22"/>
      <c r="T38" s="22"/>
      <c r="U38" s="22"/>
      <c r="V38" s="22"/>
      <c r="W38" s="22"/>
      <c r="X38" s="22"/>
      <c r="Y38" s="22"/>
      <c r="Z38" s="22"/>
      <c r="AA38" s="22"/>
      <c r="AB38" s="22"/>
      <c r="AC38" s="22"/>
      <c r="AD38" s="22"/>
      <c r="AE38" s="23"/>
      <c r="AF38" s="22"/>
      <c r="AG38" s="22"/>
      <c r="AH38" s="22"/>
      <c r="AI38" s="22"/>
      <c r="AJ38" s="22"/>
      <c r="AK38" s="22"/>
      <c r="AL38" s="22"/>
      <c r="AM38" s="22"/>
      <c r="AN38" s="22"/>
      <c r="AO38" s="22"/>
      <c r="AP38" s="22"/>
      <c r="AQ38" s="22"/>
      <c r="AR38" s="22"/>
      <c r="AS38" s="22"/>
      <c r="AT38" s="22"/>
      <c r="AU38" s="22"/>
      <c r="AV38" s="22"/>
      <c r="AW38" s="22"/>
      <c r="AX38" s="24"/>
      <c r="AY38" s="24"/>
      <c r="AZ38" s="24"/>
      <c r="BA38" s="22"/>
      <c r="BB38" s="22"/>
      <c r="BC38" s="22"/>
      <c r="BD38" s="22"/>
      <c r="BE38" s="22"/>
    </row>
    <row r="39" ht="15.75" customHeight="1" spans="1:57">
      <c r="A39" s="22"/>
      <c r="B39" s="22"/>
      <c r="C39" s="22"/>
      <c r="D39" s="22"/>
      <c r="E39" s="22"/>
      <c r="F39" s="22"/>
      <c r="G39" s="22"/>
      <c r="H39" s="22"/>
      <c r="I39" s="22"/>
      <c r="J39" s="22"/>
      <c r="K39" s="22"/>
      <c r="L39" s="22"/>
      <c r="M39" s="22"/>
      <c r="N39" s="22"/>
      <c r="O39" s="22"/>
      <c r="P39" s="22"/>
      <c r="Q39" s="84"/>
      <c r="R39" s="22"/>
      <c r="S39" s="22"/>
      <c r="T39" s="22"/>
      <c r="U39" s="22"/>
      <c r="V39" s="22"/>
      <c r="W39" s="22"/>
      <c r="X39" s="22"/>
      <c r="Y39" s="22"/>
      <c r="Z39" s="22"/>
      <c r="AA39" s="22"/>
      <c r="AB39" s="22"/>
      <c r="AC39" s="22"/>
      <c r="AD39" s="22"/>
      <c r="AE39" s="23"/>
      <c r="AF39" s="22"/>
      <c r="AG39" s="22"/>
      <c r="AH39" s="22"/>
      <c r="AI39" s="22"/>
      <c r="AJ39" s="22"/>
      <c r="AK39" s="22"/>
      <c r="AL39" s="22"/>
      <c r="AM39" s="22"/>
      <c r="AN39" s="22"/>
      <c r="AO39" s="22"/>
      <c r="AP39" s="22"/>
      <c r="AQ39" s="22"/>
      <c r="AR39" s="22"/>
      <c r="AS39" s="22"/>
      <c r="AT39" s="22"/>
      <c r="AU39" s="22"/>
      <c r="AV39" s="22"/>
      <c r="AW39" s="22"/>
      <c r="AX39" s="24"/>
      <c r="AY39" s="24"/>
      <c r="AZ39" s="24"/>
      <c r="BA39" s="22"/>
      <c r="BB39" s="22"/>
      <c r="BC39" s="22"/>
      <c r="BD39" s="22"/>
      <c r="BE39" s="22"/>
    </row>
    <row r="40" ht="15.75" customHeight="1" spans="1:57">
      <c r="A40" s="22"/>
      <c r="B40" s="22"/>
      <c r="C40" s="22"/>
      <c r="D40" s="22"/>
      <c r="E40" s="22"/>
      <c r="F40" s="22"/>
      <c r="G40" s="22"/>
      <c r="H40" s="22"/>
      <c r="I40" s="22"/>
      <c r="J40" s="22"/>
      <c r="K40" s="22"/>
      <c r="L40" s="22"/>
      <c r="M40" s="22"/>
      <c r="N40" s="22"/>
      <c r="O40" s="22"/>
      <c r="P40" s="22"/>
      <c r="Q40" s="84"/>
      <c r="R40" s="22"/>
      <c r="S40" s="22"/>
      <c r="T40" s="22"/>
      <c r="U40" s="22"/>
      <c r="V40" s="22"/>
      <c r="W40" s="22"/>
      <c r="X40" s="22"/>
      <c r="Y40" s="22"/>
      <c r="Z40" s="22"/>
      <c r="AA40" s="22"/>
      <c r="AB40" s="22"/>
      <c r="AC40" s="22"/>
      <c r="AD40" s="22"/>
      <c r="AE40" s="23"/>
      <c r="AF40" s="22"/>
      <c r="AG40" s="22"/>
      <c r="AH40" s="22"/>
      <c r="AI40" s="22"/>
      <c r="AJ40" s="22"/>
      <c r="AK40" s="22"/>
      <c r="AL40" s="22"/>
      <c r="AM40" s="22"/>
      <c r="AN40" s="22"/>
      <c r="AO40" s="22"/>
      <c r="AP40" s="22"/>
      <c r="AQ40" s="22"/>
      <c r="AR40" s="22"/>
      <c r="AS40" s="22"/>
      <c r="AT40" s="22"/>
      <c r="AU40" s="22"/>
      <c r="AV40" s="22"/>
      <c r="AW40" s="22"/>
      <c r="AX40" s="24"/>
      <c r="AY40" s="24"/>
      <c r="AZ40" s="24"/>
      <c r="BA40" s="22"/>
      <c r="BB40" s="22"/>
      <c r="BC40" s="22"/>
      <c r="BD40" s="22"/>
      <c r="BE40" s="22"/>
    </row>
    <row r="41" ht="15.75" customHeight="1" spans="1:57">
      <c r="A41" s="22"/>
      <c r="B41" s="22"/>
      <c r="C41" s="22"/>
      <c r="D41" s="22"/>
      <c r="E41" s="22"/>
      <c r="F41" s="22"/>
      <c r="G41" s="22"/>
      <c r="H41" s="22"/>
      <c r="I41" s="22"/>
      <c r="J41" s="22"/>
      <c r="K41" s="22"/>
      <c r="L41" s="22"/>
      <c r="M41" s="22"/>
      <c r="N41" s="22"/>
      <c r="O41" s="22"/>
      <c r="P41" s="22"/>
      <c r="Q41" s="84"/>
      <c r="R41" s="22"/>
      <c r="S41" s="22"/>
      <c r="T41" s="22"/>
      <c r="U41" s="22"/>
      <c r="V41" s="22"/>
      <c r="W41" s="22"/>
      <c r="X41" s="22"/>
      <c r="Y41" s="22"/>
      <c r="Z41" s="22"/>
      <c r="AA41" s="22"/>
      <c r="AB41" s="22"/>
      <c r="AC41" s="22"/>
      <c r="AD41" s="22"/>
      <c r="AE41" s="23"/>
      <c r="AF41" s="22"/>
      <c r="AG41" s="22"/>
      <c r="AH41" s="22"/>
      <c r="AI41" s="22"/>
      <c r="AJ41" s="22"/>
      <c r="AK41" s="22"/>
      <c r="AL41" s="22"/>
      <c r="AM41" s="22"/>
      <c r="AN41" s="22"/>
      <c r="AO41" s="22"/>
      <c r="AP41" s="22"/>
      <c r="AQ41" s="22"/>
      <c r="AR41" s="22"/>
      <c r="AS41" s="22"/>
      <c r="AT41" s="22"/>
      <c r="AU41" s="22"/>
      <c r="AV41" s="22"/>
      <c r="AW41" s="22"/>
      <c r="AX41" s="24"/>
      <c r="AY41" s="24"/>
      <c r="AZ41" s="24"/>
      <c r="BA41" s="22"/>
      <c r="BB41" s="22"/>
      <c r="BC41" s="22"/>
      <c r="BD41" s="22"/>
      <c r="BE41" s="22"/>
    </row>
    <row r="42" ht="15.75" customHeight="1" spans="1:57">
      <c r="A42" s="22"/>
      <c r="B42" s="22"/>
      <c r="C42" s="22"/>
      <c r="D42" s="22"/>
      <c r="E42" s="22"/>
      <c r="F42" s="22"/>
      <c r="G42" s="22"/>
      <c r="H42" s="22"/>
      <c r="I42" s="22"/>
      <c r="J42" s="22"/>
      <c r="K42" s="22"/>
      <c r="L42" s="22"/>
      <c r="M42" s="22"/>
      <c r="N42" s="22"/>
      <c r="O42" s="22"/>
      <c r="P42" s="22"/>
      <c r="Q42" s="84"/>
      <c r="R42" s="22"/>
      <c r="S42" s="22"/>
      <c r="T42" s="22"/>
      <c r="U42" s="22"/>
      <c r="V42" s="22"/>
      <c r="W42" s="22"/>
      <c r="X42" s="22"/>
      <c r="Y42" s="22"/>
      <c r="Z42" s="22"/>
      <c r="AA42" s="22"/>
      <c r="AB42" s="22"/>
      <c r="AC42" s="22"/>
      <c r="AD42" s="22"/>
      <c r="AE42" s="23"/>
      <c r="AF42" s="22"/>
      <c r="AG42" s="22"/>
      <c r="AH42" s="22"/>
      <c r="AI42" s="22"/>
      <c r="AJ42" s="22"/>
      <c r="AK42" s="22"/>
      <c r="AL42" s="22"/>
      <c r="AM42" s="22"/>
      <c r="AN42" s="22"/>
      <c r="AO42" s="22"/>
      <c r="AP42" s="22"/>
      <c r="AQ42" s="22"/>
      <c r="AR42" s="22"/>
      <c r="AS42" s="22"/>
      <c r="AT42" s="22"/>
      <c r="AU42" s="22"/>
      <c r="AV42" s="22"/>
      <c r="AW42" s="22"/>
      <c r="AX42" s="24"/>
      <c r="AY42" s="24"/>
      <c r="AZ42" s="24"/>
      <c r="BA42" s="22"/>
      <c r="BB42" s="22"/>
      <c r="BC42" s="22"/>
      <c r="BD42" s="22"/>
      <c r="BE42" s="22"/>
    </row>
    <row r="43" ht="15.75" customHeight="1" spans="1:57">
      <c r="A43" s="22"/>
      <c r="B43" s="22"/>
      <c r="C43" s="22"/>
      <c r="D43" s="22"/>
      <c r="E43" s="22"/>
      <c r="F43" s="22"/>
      <c r="G43" s="22"/>
      <c r="H43" s="22"/>
      <c r="I43" s="22"/>
      <c r="J43" s="22"/>
      <c r="K43" s="22"/>
      <c r="L43" s="22"/>
      <c r="M43" s="22"/>
      <c r="N43" s="22"/>
      <c r="O43" s="22"/>
      <c r="P43" s="22"/>
      <c r="Q43" s="84"/>
      <c r="R43" s="22"/>
      <c r="S43" s="22"/>
      <c r="T43" s="22"/>
      <c r="U43" s="22"/>
      <c r="V43" s="22"/>
      <c r="W43" s="22"/>
      <c r="X43" s="22"/>
      <c r="Y43" s="22"/>
      <c r="Z43" s="22"/>
      <c r="AA43" s="22"/>
      <c r="AB43" s="22"/>
      <c r="AC43" s="22"/>
      <c r="AD43" s="22"/>
      <c r="AE43" s="23"/>
      <c r="AF43" s="22"/>
      <c r="AG43" s="22"/>
      <c r="AH43" s="22"/>
      <c r="AI43" s="22"/>
      <c r="AJ43" s="22"/>
      <c r="AK43" s="22"/>
      <c r="AL43" s="22"/>
      <c r="AM43" s="22"/>
      <c r="AN43" s="22"/>
      <c r="AO43" s="22"/>
      <c r="AP43" s="22"/>
      <c r="AQ43" s="22"/>
      <c r="AR43" s="22"/>
      <c r="AS43" s="22"/>
      <c r="AT43" s="22"/>
      <c r="AU43" s="22"/>
      <c r="AV43" s="22"/>
      <c r="AW43" s="22"/>
      <c r="AX43" s="24"/>
      <c r="AY43" s="24"/>
      <c r="AZ43" s="24"/>
      <c r="BA43" s="22"/>
      <c r="BB43" s="22"/>
      <c r="BC43" s="22"/>
      <c r="BD43" s="22"/>
      <c r="BE43" s="22"/>
    </row>
    <row r="44" ht="15.75" customHeight="1" spans="1:57">
      <c r="A44" s="22"/>
      <c r="B44" s="22"/>
      <c r="C44" s="22"/>
      <c r="D44" s="22"/>
      <c r="E44" s="22"/>
      <c r="F44" s="22"/>
      <c r="G44" s="22"/>
      <c r="H44" s="22"/>
      <c r="I44" s="22"/>
      <c r="J44" s="22"/>
      <c r="K44" s="22"/>
      <c r="L44" s="22"/>
      <c r="M44" s="22"/>
      <c r="N44" s="22"/>
      <c r="O44" s="22"/>
      <c r="P44" s="22"/>
      <c r="Q44" s="84"/>
      <c r="R44" s="22"/>
      <c r="S44" s="22"/>
      <c r="T44" s="22"/>
      <c r="U44" s="22"/>
      <c r="V44" s="22"/>
      <c r="W44" s="22"/>
      <c r="X44" s="22"/>
      <c r="Y44" s="22"/>
      <c r="Z44" s="22"/>
      <c r="AA44" s="22"/>
      <c r="AB44" s="22"/>
      <c r="AC44" s="22"/>
      <c r="AD44" s="22"/>
      <c r="AE44" s="23"/>
      <c r="AF44" s="22"/>
      <c r="AG44" s="22"/>
      <c r="AH44" s="22"/>
      <c r="AI44" s="22"/>
      <c r="AJ44" s="22"/>
      <c r="AK44" s="22"/>
      <c r="AL44" s="22"/>
      <c r="AM44" s="22"/>
      <c r="AN44" s="22"/>
      <c r="AO44" s="22"/>
      <c r="AP44" s="22"/>
      <c r="AQ44" s="22"/>
      <c r="AR44" s="22"/>
      <c r="AS44" s="22"/>
      <c r="AT44" s="22"/>
      <c r="AU44" s="22"/>
      <c r="AV44" s="22"/>
      <c r="AW44" s="22"/>
      <c r="AX44" s="24"/>
      <c r="AY44" s="24"/>
      <c r="AZ44" s="24"/>
      <c r="BA44" s="22"/>
      <c r="BB44" s="22"/>
      <c r="BC44" s="22"/>
      <c r="BD44" s="22"/>
      <c r="BE44" s="22"/>
    </row>
    <row r="45" ht="15.75" customHeight="1" spans="1:57">
      <c r="A45" s="22"/>
      <c r="B45" s="22"/>
      <c r="C45" s="22"/>
      <c r="D45" s="22"/>
      <c r="E45" s="22"/>
      <c r="F45" s="22"/>
      <c r="G45" s="22"/>
      <c r="H45" s="22"/>
      <c r="I45" s="22"/>
      <c r="J45" s="22"/>
      <c r="K45" s="22"/>
      <c r="L45" s="22"/>
      <c r="M45" s="22"/>
      <c r="N45" s="22"/>
      <c r="O45" s="22"/>
      <c r="P45" s="22"/>
      <c r="Q45" s="84"/>
      <c r="R45" s="22"/>
      <c r="S45" s="22"/>
      <c r="T45" s="22"/>
      <c r="U45" s="22"/>
      <c r="V45" s="22"/>
      <c r="W45" s="22"/>
      <c r="X45" s="22"/>
      <c r="Y45" s="22"/>
      <c r="Z45" s="22"/>
      <c r="AA45" s="22"/>
      <c r="AB45" s="22"/>
      <c r="AC45" s="22"/>
      <c r="AD45" s="22"/>
      <c r="AE45" s="23"/>
      <c r="AF45" s="22"/>
      <c r="AG45" s="22"/>
      <c r="AH45" s="22"/>
      <c r="AI45" s="22"/>
      <c r="AJ45" s="22"/>
      <c r="AK45" s="22"/>
      <c r="AL45" s="22"/>
      <c r="AM45" s="22"/>
      <c r="AN45" s="22"/>
      <c r="AO45" s="22"/>
      <c r="AP45" s="22"/>
      <c r="AQ45" s="22"/>
      <c r="AR45" s="22"/>
      <c r="AS45" s="22"/>
      <c r="AT45" s="22"/>
      <c r="AU45" s="22"/>
      <c r="AV45" s="22"/>
      <c r="AW45" s="22"/>
      <c r="AX45" s="24"/>
      <c r="AY45" s="24"/>
      <c r="AZ45" s="24"/>
      <c r="BA45" s="22"/>
      <c r="BB45" s="22"/>
      <c r="BC45" s="22"/>
      <c r="BD45" s="22"/>
      <c r="BE45" s="22"/>
    </row>
    <row r="46" ht="15.75" customHeight="1" spans="1:57">
      <c r="A46" s="22"/>
      <c r="B46" s="22"/>
      <c r="C46" s="22"/>
      <c r="D46" s="22"/>
      <c r="E46" s="22"/>
      <c r="F46" s="22"/>
      <c r="G46" s="22"/>
      <c r="H46" s="22"/>
      <c r="I46" s="22"/>
      <c r="J46" s="22"/>
      <c r="K46" s="22"/>
      <c r="L46" s="22"/>
      <c r="M46" s="22"/>
      <c r="N46" s="22"/>
      <c r="O46" s="22"/>
      <c r="P46" s="22"/>
      <c r="Q46" s="84"/>
      <c r="R46" s="22"/>
      <c r="S46" s="22"/>
      <c r="T46" s="22"/>
      <c r="U46" s="22"/>
      <c r="V46" s="22"/>
      <c r="W46" s="22"/>
      <c r="X46" s="22"/>
      <c r="Y46" s="22"/>
      <c r="Z46" s="22"/>
      <c r="AA46" s="22"/>
      <c r="AB46" s="22"/>
      <c r="AC46" s="22"/>
      <c r="AD46" s="22"/>
      <c r="AE46" s="23"/>
      <c r="AF46" s="22"/>
      <c r="AG46" s="22"/>
      <c r="AH46" s="22"/>
      <c r="AI46" s="22"/>
      <c r="AJ46" s="22"/>
      <c r="AK46" s="22"/>
      <c r="AL46" s="22"/>
      <c r="AM46" s="22"/>
      <c r="AN46" s="22"/>
      <c r="AO46" s="22"/>
      <c r="AP46" s="22"/>
      <c r="AQ46" s="22"/>
      <c r="AR46" s="22"/>
      <c r="AS46" s="22"/>
      <c r="AT46" s="22"/>
      <c r="AU46" s="22"/>
      <c r="AV46" s="22"/>
      <c r="AW46" s="22"/>
      <c r="AX46" s="24"/>
      <c r="AY46" s="24"/>
      <c r="AZ46" s="24"/>
      <c r="BA46" s="22"/>
      <c r="BB46" s="22"/>
      <c r="BC46" s="22"/>
      <c r="BD46" s="22"/>
      <c r="BE46" s="22"/>
    </row>
    <row r="47" ht="15.75" customHeight="1" spans="1:57">
      <c r="A47" s="22"/>
      <c r="B47" s="22"/>
      <c r="C47" s="22"/>
      <c r="D47" s="22"/>
      <c r="E47" s="22"/>
      <c r="F47" s="22"/>
      <c r="G47" s="22"/>
      <c r="H47" s="22"/>
      <c r="I47" s="22"/>
      <c r="J47" s="22"/>
      <c r="K47" s="22"/>
      <c r="L47" s="22"/>
      <c r="M47" s="22"/>
      <c r="N47" s="22"/>
      <c r="O47" s="22"/>
      <c r="P47" s="22"/>
      <c r="Q47" s="84"/>
      <c r="R47" s="22"/>
      <c r="S47" s="22"/>
      <c r="T47" s="22"/>
      <c r="U47" s="22"/>
      <c r="V47" s="22"/>
      <c r="W47" s="22"/>
      <c r="X47" s="22"/>
      <c r="Y47" s="22"/>
      <c r="Z47" s="22"/>
      <c r="AA47" s="22"/>
      <c r="AB47" s="22"/>
      <c r="AC47" s="22"/>
      <c r="AD47" s="22"/>
      <c r="AE47" s="23"/>
      <c r="AF47" s="22"/>
      <c r="AG47" s="22"/>
      <c r="AH47" s="22"/>
      <c r="AI47" s="22"/>
      <c r="AJ47" s="22"/>
      <c r="AK47" s="22"/>
      <c r="AL47" s="22"/>
      <c r="AM47" s="22"/>
      <c r="AN47" s="22"/>
      <c r="AO47" s="22"/>
      <c r="AP47" s="22"/>
      <c r="AQ47" s="22"/>
      <c r="AR47" s="22"/>
      <c r="AS47" s="22"/>
      <c r="AT47" s="22"/>
      <c r="AU47" s="22"/>
      <c r="AV47" s="22"/>
      <c r="AW47" s="22"/>
      <c r="AX47" s="24"/>
      <c r="AY47" s="24"/>
      <c r="AZ47" s="24"/>
      <c r="BA47" s="22"/>
      <c r="BB47" s="22"/>
      <c r="BC47" s="22"/>
      <c r="BD47" s="22"/>
      <c r="BE47" s="22"/>
    </row>
    <row r="48" ht="15.75" customHeight="1" spans="1:57">
      <c r="A48" s="22"/>
      <c r="B48" s="22"/>
      <c r="C48" s="22"/>
      <c r="D48" s="22"/>
      <c r="E48" s="22"/>
      <c r="F48" s="22"/>
      <c r="G48" s="22"/>
      <c r="H48" s="22"/>
      <c r="I48" s="22"/>
      <c r="J48" s="22"/>
      <c r="K48" s="22"/>
      <c r="L48" s="22"/>
      <c r="M48" s="22"/>
      <c r="N48" s="22"/>
      <c r="O48" s="22"/>
      <c r="P48" s="22"/>
      <c r="Q48" s="84"/>
      <c r="R48" s="22"/>
      <c r="S48" s="22"/>
      <c r="T48" s="22"/>
      <c r="U48" s="22"/>
      <c r="V48" s="22"/>
      <c r="W48" s="22"/>
      <c r="X48" s="22"/>
      <c r="Y48" s="22"/>
      <c r="Z48" s="22"/>
      <c r="AA48" s="22"/>
      <c r="AB48" s="22"/>
      <c r="AC48" s="22"/>
      <c r="AD48" s="22"/>
      <c r="AE48" s="23"/>
      <c r="AF48" s="22"/>
      <c r="AG48" s="22"/>
      <c r="AH48" s="22"/>
      <c r="AI48" s="22"/>
      <c r="AJ48" s="22"/>
      <c r="AK48" s="22"/>
      <c r="AL48" s="22"/>
      <c r="AM48" s="22"/>
      <c r="AN48" s="22"/>
      <c r="AO48" s="22"/>
      <c r="AP48" s="22"/>
      <c r="AQ48" s="22"/>
      <c r="AR48" s="22"/>
      <c r="AS48" s="22"/>
      <c r="AT48" s="22"/>
      <c r="AU48" s="22"/>
      <c r="AV48" s="22"/>
      <c r="AW48" s="22"/>
      <c r="AX48" s="24"/>
      <c r="AY48" s="24"/>
      <c r="AZ48" s="24"/>
      <c r="BA48" s="22"/>
      <c r="BB48" s="22"/>
      <c r="BC48" s="22"/>
      <c r="BD48" s="22"/>
      <c r="BE48" s="22"/>
    </row>
    <row r="49" ht="15.75" customHeight="1" spans="1:57">
      <c r="A49" s="22"/>
      <c r="B49" s="22"/>
      <c r="C49" s="22"/>
      <c r="D49" s="22"/>
      <c r="E49" s="22"/>
      <c r="F49" s="22"/>
      <c r="G49" s="22"/>
      <c r="H49" s="22"/>
      <c r="I49" s="22"/>
      <c r="J49" s="22"/>
      <c r="K49" s="22"/>
      <c r="L49" s="22"/>
      <c r="M49" s="22"/>
      <c r="N49" s="22"/>
      <c r="O49" s="22"/>
      <c r="P49" s="22"/>
      <c r="Q49" s="84"/>
      <c r="R49" s="22"/>
      <c r="S49" s="22"/>
      <c r="T49" s="22"/>
      <c r="U49" s="22"/>
      <c r="V49" s="22"/>
      <c r="W49" s="22"/>
      <c r="X49" s="22"/>
      <c r="Y49" s="22"/>
      <c r="Z49" s="22"/>
      <c r="AA49" s="22"/>
      <c r="AB49" s="22"/>
      <c r="AC49" s="22"/>
      <c r="AD49" s="22"/>
      <c r="AE49" s="23"/>
      <c r="AF49" s="22"/>
      <c r="AG49" s="22"/>
      <c r="AH49" s="22"/>
      <c r="AI49" s="22"/>
      <c r="AJ49" s="22"/>
      <c r="AK49" s="22"/>
      <c r="AL49" s="22"/>
      <c r="AM49" s="22"/>
      <c r="AN49" s="22"/>
      <c r="AO49" s="22"/>
      <c r="AP49" s="22"/>
      <c r="AQ49" s="22"/>
      <c r="AR49" s="22"/>
      <c r="AS49" s="22"/>
      <c r="AT49" s="22"/>
      <c r="AU49" s="22"/>
      <c r="AV49" s="22"/>
      <c r="AW49" s="22"/>
      <c r="AX49" s="24"/>
      <c r="AY49" s="24"/>
      <c r="AZ49" s="24"/>
      <c r="BA49" s="22"/>
      <c r="BB49" s="22"/>
      <c r="BC49" s="22"/>
      <c r="BD49" s="22"/>
      <c r="BE49" s="22"/>
    </row>
    <row r="50" ht="15.75" customHeight="1" spans="1:57">
      <c r="A50" s="22"/>
      <c r="B50" s="22"/>
      <c r="C50" s="22"/>
      <c r="D50" s="22"/>
      <c r="E50" s="22"/>
      <c r="F50" s="22"/>
      <c r="G50" s="22"/>
      <c r="H50" s="22"/>
      <c r="I50" s="22"/>
      <c r="J50" s="22"/>
      <c r="K50" s="22"/>
      <c r="L50" s="22"/>
      <c r="M50" s="22"/>
      <c r="N50" s="22"/>
      <c r="O50" s="22"/>
      <c r="P50" s="22"/>
      <c r="Q50" s="84"/>
      <c r="R50" s="22"/>
      <c r="S50" s="22"/>
      <c r="T50" s="22"/>
      <c r="U50" s="22"/>
      <c r="V50" s="22"/>
      <c r="W50" s="22"/>
      <c r="X50" s="22"/>
      <c r="Y50" s="22"/>
      <c r="Z50" s="22"/>
      <c r="AA50" s="22"/>
      <c r="AB50" s="22"/>
      <c r="AC50" s="22"/>
      <c r="AD50" s="22"/>
      <c r="AE50" s="23"/>
      <c r="AF50" s="22"/>
      <c r="AG50" s="22"/>
      <c r="AH50" s="22"/>
      <c r="AI50" s="22"/>
      <c r="AJ50" s="22"/>
      <c r="AK50" s="22"/>
      <c r="AL50" s="22"/>
      <c r="AM50" s="22"/>
      <c r="AN50" s="22"/>
      <c r="AO50" s="22"/>
      <c r="AP50" s="22"/>
      <c r="AQ50" s="22"/>
      <c r="AR50" s="22"/>
      <c r="AS50" s="22"/>
      <c r="AT50" s="22"/>
      <c r="AU50" s="22"/>
      <c r="AV50" s="22"/>
      <c r="AW50" s="22"/>
      <c r="AX50" s="24"/>
      <c r="AY50" s="24"/>
      <c r="AZ50" s="24"/>
      <c r="BA50" s="22"/>
      <c r="BB50" s="22"/>
      <c r="BC50" s="22"/>
      <c r="BD50" s="22"/>
      <c r="BE50" s="22"/>
    </row>
    <row r="51" ht="15.75" customHeight="1" spans="1:57">
      <c r="A51" s="22"/>
      <c r="B51" s="22"/>
      <c r="C51" s="22"/>
      <c r="D51" s="22"/>
      <c r="E51" s="22"/>
      <c r="F51" s="22"/>
      <c r="G51" s="22"/>
      <c r="H51" s="22"/>
      <c r="I51" s="22"/>
      <c r="J51" s="22"/>
      <c r="K51" s="22"/>
      <c r="L51" s="22"/>
      <c r="M51" s="22"/>
      <c r="N51" s="22"/>
      <c r="O51" s="22"/>
      <c r="P51" s="22"/>
      <c r="Q51" s="84"/>
      <c r="R51" s="22"/>
      <c r="S51" s="22"/>
      <c r="T51" s="22"/>
      <c r="U51" s="22"/>
      <c r="V51" s="22"/>
      <c r="W51" s="22"/>
      <c r="X51" s="22"/>
      <c r="Y51" s="22"/>
      <c r="Z51" s="22"/>
      <c r="AA51" s="22"/>
      <c r="AB51" s="22"/>
      <c r="AC51" s="22"/>
      <c r="AD51" s="22"/>
      <c r="AE51" s="23"/>
      <c r="AF51" s="22"/>
      <c r="AG51" s="22"/>
      <c r="AH51" s="22"/>
      <c r="AI51" s="22"/>
      <c r="AJ51" s="22"/>
      <c r="AK51" s="22"/>
      <c r="AL51" s="22"/>
      <c r="AM51" s="22"/>
      <c r="AN51" s="22"/>
      <c r="AO51" s="22"/>
      <c r="AP51" s="22"/>
      <c r="AQ51" s="22"/>
      <c r="AR51" s="22"/>
      <c r="AS51" s="22"/>
      <c r="AT51" s="22"/>
      <c r="AU51" s="22"/>
      <c r="AV51" s="22"/>
      <c r="AW51" s="22"/>
      <c r="AX51" s="24"/>
      <c r="AY51" s="24"/>
      <c r="AZ51" s="24"/>
      <c r="BA51" s="22"/>
      <c r="BB51" s="22"/>
      <c r="BC51" s="22"/>
      <c r="BD51" s="22"/>
      <c r="BE51" s="22"/>
    </row>
    <row r="52" ht="15.75" customHeight="1" spans="1:57">
      <c r="A52" s="22"/>
      <c r="B52" s="22"/>
      <c r="C52" s="22"/>
      <c r="D52" s="22"/>
      <c r="E52" s="22"/>
      <c r="F52" s="22"/>
      <c r="G52" s="22"/>
      <c r="H52" s="22"/>
      <c r="I52" s="22"/>
      <c r="J52" s="22"/>
      <c r="K52" s="22"/>
      <c r="L52" s="22"/>
      <c r="M52" s="22"/>
      <c r="N52" s="22"/>
      <c r="O52" s="22"/>
      <c r="P52" s="22"/>
      <c r="Q52" s="84"/>
      <c r="R52" s="22"/>
      <c r="S52" s="22"/>
      <c r="T52" s="22"/>
      <c r="U52" s="22"/>
      <c r="V52" s="22"/>
      <c r="W52" s="22"/>
      <c r="X52" s="22"/>
      <c r="Y52" s="22"/>
      <c r="Z52" s="22"/>
      <c r="AA52" s="22"/>
      <c r="AB52" s="22"/>
      <c r="AC52" s="22"/>
      <c r="AD52" s="22"/>
      <c r="AE52" s="23"/>
      <c r="AF52" s="22"/>
      <c r="AG52" s="22"/>
      <c r="AH52" s="22"/>
      <c r="AI52" s="22"/>
      <c r="AJ52" s="22"/>
      <c r="AK52" s="22"/>
      <c r="AL52" s="22"/>
      <c r="AM52" s="22"/>
      <c r="AN52" s="22"/>
      <c r="AO52" s="22"/>
      <c r="AP52" s="22"/>
      <c r="AQ52" s="22"/>
      <c r="AR52" s="22"/>
      <c r="AS52" s="22"/>
      <c r="AT52" s="22"/>
      <c r="AU52" s="22"/>
      <c r="AV52" s="22"/>
      <c r="AW52" s="22"/>
      <c r="AX52" s="24"/>
      <c r="AY52" s="24"/>
      <c r="AZ52" s="24"/>
      <c r="BA52" s="22"/>
      <c r="BB52" s="22"/>
      <c r="BC52" s="22"/>
      <c r="BD52" s="22"/>
      <c r="BE52" s="22"/>
    </row>
    <row r="53" ht="15.75" customHeight="1" spans="1:57">
      <c r="A53" s="22"/>
      <c r="B53" s="22"/>
      <c r="C53" s="22"/>
      <c r="D53" s="22"/>
      <c r="E53" s="22"/>
      <c r="F53" s="22"/>
      <c r="G53" s="22"/>
      <c r="H53" s="22"/>
      <c r="I53" s="22"/>
      <c r="J53" s="22"/>
      <c r="K53" s="22"/>
      <c r="L53" s="22"/>
      <c r="M53" s="22"/>
      <c r="N53" s="22"/>
      <c r="O53" s="22"/>
      <c r="P53" s="22"/>
      <c r="Q53" s="84"/>
      <c r="R53" s="22"/>
      <c r="S53" s="22"/>
      <c r="T53" s="22"/>
      <c r="U53" s="22"/>
      <c r="V53" s="22"/>
      <c r="W53" s="22"/>
      <c r="X53" s="22"/>
      <c r="Y53" s="22"/>
      <c r="Z53" s="22"/>
      <c r="AA53" s="22"/>
      <c r="AB53" s="22"/>
      <c r="AC53" s="22"/>
      <c r="AD53" s="22"/>
      <c r="AE53" s="23"/>
      <c r="AF53" s="22"/>
      <c r="AG53" s="22"/>
      <c r="AH53" s="22"/>
      <c r="AI53" s="22"/>
      <c r="AJ53" s="22"/>
      <c r="AK53" s="22"/>
      <c r="AL53" s="22"/>
      <c r="AM53" s="22"/>
      <c r="AN53" s="22"/>
      <c r="AO53" s="22"/>
      <c r="AP53" s="22"/>
      <c r="AQ53" s="22"/>
      <c r="AR53" s="22"/>
      <c r="AS53" s="22"/>
      <c r="AT53" s="22"/>
      <c r="AU53" s="22"/>
      <c r="AV53" s="22"/>
      <c r="AW53" s="22"/>
      <c r="AX53" s="24"/>
      <c r="AY53" s="24"/>
      <c r="AZ53" s="24"/>
      <c r="BA53" s="22"/>
      <c r="BB53" s="22"/>
      <c r="BC53" s="22"/>
      <c r="BD53" s="22"/>
      <c r="BE53" s="22"/>
    </row>
    <row r="54" ht="15.75" customHeight="1" spans="1:57">
      <c r="A54" s="22"/>
      <c r="B54" s="22"/>
      <c r="C54" s="22"/>
      <c r="D54" s="22"/>
      <c r="E54" s="22"/>
      <c r="F54" s="22"/>
      <c r="G54" s="22"/>
      <c r="H54" s="22"/>
      <c r="I54" s="22"/>
      <c r="J54" s="22"/>
      <c r="K54" s="22"/>
      <c r="L54" s="22"/>
      <c r="M54" s="22"/>
      <c r="N54" s="22"/>
      <c r="O54" s="22"/>
      <c r="P54" s="22"/>
      <c r="Q54" s="84"/>
      <c r="R54" s="22"/>
      <c r="S54" s="22"/>
      <c r="T54" s="22"/>
      <c r="U54" s="22"/>
      <c r="V54" s="22"/>
      <c r="W54" s="22"/>
      <c r="X54" s="22"/>
      <c r="Y54" s="22"/>
      <c r="Z54" s="22"/>
      <c r="AA54" s="22"/>
      <c r="AB54" s="22"/>
      <c r="AC54" s="22"/>
      <c r="AD54" s="22"/>
      <c r="AE54" s="23"/>
      <c r="AF54" s="22"/>
      <c r="AG54" s="22"/>
      <c r="AH54" s="22"/>
      <c r="AI54" s="22"/>
      <c r="AJ54" s="22"/>
      <c r="AK54" s="22"/>
      <c r="AL54" s="22"/>
      <c r="AM54" s="22"/>
      <c r="AN54" s="22"/>
      <c r="AO54" s="22"/>
      <c r="AP54" s="22"/>
      <c r="AQ54" s="22"/>
      <c r="AR54" s="22"/>
      <c r="AS54" s="22"/>
      <c r="AT54" s="22"/>
      <c r="AU54" s="22"/>
      <c r="AV54" s="22"/>
      <c r="AW54" s="22"/>
      <c r="AX54" s="24"/>
      <c r="AY54" s="24"/>
      <c r="AZ54" s="24"/>
      <c r="BA54" s="22"/>
      <c r="BB54" s="22"/>
      <c r="BC54" s="22"/>
      <c r="BD54" s="22"/>
      <c r="BE54" s="22"/>
    </row>
    <row r="55" ht="15.75" customHeight="1" spans="1:57">
      <c r="A55" s="22"/>
      <c r="B55" s="22"/>
      <c r="C55" s="22"/>
      <c r="D55" s="22"/>
      <c r="E55" s="22"/>
      <c r="F55" s="22"/>
      <c r="G55" s="22"/>
      <c r="H55" s="22"/>
      <c r="I55" s="22"/>
      <c r="J55" s="22"/>
      <c r="K55" s="22"/>
      <c r="L55" s="22"/>
      <c r="M55" s="22"/>
      <c r="N55" s="22"/>
      <c r="O55" s="22"/>
      <c r="P55" s="22"/>
      <c r="Q55" s="84"/>
      <c r="R55" s="22"/>
      <c r="S55" s="22"/>
      <c r="T55" s="22"/>
      <c r="U55" s="22"/>
      <c r="V55" s="22"/>
      <c r="W55" s="22"/>
      <c r="X55" s="22"/>
      <c r="Y55" s="22"/>
      <c r="Z55" s="22"/>
      <c r="AA55" s="22"/>
      <c r="AB55" s="22"/>
      <c r="AC55" s="22"/>
      <c r="AD55" s="22"/>
      <c r="AE55" s="23"/>
      <c r="AF55" s="22"/>
      <c r="AG55" s="22"/>
      <c r="AH55" s="22"/>
      <c r="AI55" s="22"/>
      <c r="AJ55" s="22"/>
      <c r="AK55" s="22"/>
      <c r="AL55" s="22"/>
      <c r="AM55" s="22"/>
      <c r="AN55" s="22"/>
      <c r="AO55" s="22"/>
      <c r="AP55" s="22"/>
      <c r="AQ55" s="22"/>
      <c r="AR55" s="22"/>
      <c r="AS55" s="22"/>
      <c r="AT55" s="22"/>
      <c r="AU55" s="22"/>
      <c r="AV55" s="22"/>
      <c r="AW55" s="22"/>
      <c r="AX55" s="24"/>
      <c r="AY55" s="24"/>
      <c r="AZ55" s="24"/>
      <c r="BA55" s="22"/>
      <c r="BB55" s="22"/>
      <c r="BC55" s="22"/>
      <c r="BD55" s="22"/>
      <c r="BE55" s="22"/>
    </row>
    <row r="56" ht="15.75" customHeight="1" spans="1:57">
      <c r="A56" s="22"/>
      <c r="B56" s="22"/>
      <c r="C56" s="22"/>
      <c r="D56" s="22"/>
      <c r="E56" s="22"/>
      <c r="F56" s="22"/>
      <c r="G56" s="22"/>
      <c r="H56" s="22"/>
      <c r="I56" s="22"/>
      <c r="J56" s="22"/>
      <c r="K56" s="22"/>
      <c r="L56" s="22"/>
      <c r="M56" s="22"/>
      <c r="N56" s="22"/>
      <c r="O56" s="22"/>
      <c r="P56" s="22"/>
      <c r="Q56" s="84"/>
      <c r="R56" s="22"/>
      <c r="S56" s="22"/>
      <c r="T56" s="22"/>
      <c r="U56" s="22"/>
      <c r="V56" s="22"/>
      <c r="W56" s="22"/>
      <c r="X56" s="22"/>
      <c r="Y56" s="22"/>
      <c r="Z56" s="22"/>
      <c r="AA56" s="22"/>
      <c r="AB56" s="22"/>
      <c r="AC56" s="22"/>
      <c r="AD56" s="22"/>
      <c r="AE56" s="23"/>
      <c r="AF56" s="22"/>
      <c r="AG56" s="22"/>
      <c r="AH56" s="22"/>
      <c r="AI56" s="22"/>
      <c r="AJ56" s="22"/>
      <c r="AK56" s="22"/>
      <c r="AL56" s="22"/>
      <c r="AM56" s="22"/>
      <c r="AN56" s="22"/>
      <c r="AO56" s="22"/>
      <c r="AP56" s="22"/>
      <c r="AQ56" s="22"/>
      <c r="AR56" s="22"/>
      <c r="AS56" s="22"/>
      <c r="AT56" s="22"/>
      <c r="AU56" s="22"/>
      <c r="AV56" s="22"/>
      <c r="AW56" s="22"/>
      <c r="AX56" s="24"/>
      <c r="AY56" s="24"/>
      <c r="AZ56" s="24"/>
      <c r="BA56" s="22"/>
      <c r="BB56" s="22"/>
      <c r="BC56" s="22"/>
      <c r="BD56" s="22"/>
      <c r="BE56" s="22"/>
    </row>
    <row r="57" ht="15.75" customHeight="1" spans="1:57">
      <c r="A57" s="22"/>
      <c r="B57" s="22"/>
      <c r="C57" s="22"/>
      <c r="D57" s="22"/>
      <c r="E57" s="22"/>
      <c r="F57" s="22"/>
      <c r="G57" s="22"/>
      <c r="H57" s="22"/>
      <c r="I57" s="22"/>
      <c r="J57" s="22"/>
      <c r="K57" s="22"/>
      <c r="L57" s="22"/>
      <c r="M57" s="22"/>
      <c r="N57" s="22"/>
      <c r="O57" s="22"/>
      <c r="P57" s="22"/>
      <c r="Q57" s="84"/>
      <c r="R57" s="22"/>
      <c r="S57" s="22"/>
      <c r="T57" s="22"/>
      <c r="U57" s="22"/>
      <c r="V57" s="22"/>
      <c r="W57" s="22"/>
      <c r="X57" s="22"/>
      <c r="Y57" s="22"/>
      <c r="Z57" s="22"/>
      <c r="AA57" s="22"/>
      <c r="AB57" s="22"/>
      <c r="AC57" s="22"/>
      <c r="AD57" s="22"/>
      <c r="AE57" s="23"/>
      <c r="AF57" s="22"/>
      <c r="AG57" s="22"/>
      <c r="AH57" s="22"/>
      <c r="AI57" s="22"/>
      <c r="AJ57" s="22"/>
      <c r="AK57" s="22"/>
      <c r="AL57" s="22"/>
      <c r="AM57" s="22"/>
      <c r="AN57" s="22"/>
      <c r="AO57" s="22"/>
      <c r="AP57" s="22"/>
      <c r="AQ57" s="22"/>
      <c r="AR57" s="22"/>
      <c r="AS57" s="22"/>
      <c r="AT57" s="22"/>
      <c r="AU57" s="22"/>
      <c r="AV57" s="22"/>
      <c r="AW57" s="22"/>
      <c r="AX57" s="24"/>
      <c r="AY57" s="24"/>
      <c r="AZ57" s="24"/>
      <c r="BA57" s="22"/>
      <c r="BB57" s="22"/>
      <c r="BC57" s="22"/>
      <c r="BD57" s="22"/>
      <c r="BE57" s="22"/>
    </row>
    <row r="58" ht="15.75" customHeight="1" spans="1:57">
      <c r="A58" s="22"/>
      <c r="B58" s="22"/>
      <c r="C58" s="22"/>
      <c r="D58" s="22"/>
      <c r="E58" s="22"/>
      <c r="F58" s="22"/>
      <c r="G58" s="22"/>
      <c r="H58" s="22"/>
      <c r="I58" s="22"/>
      <c r="J58" s="22"/>
      <c r="K58" s="22"/>
      <c r="L58" s="22"/>
      <c r="M58" s="22"/>
      <c r="N58" s="22"/>
      <c r="O58" s="22"/>
      <c r="P58" s="22"/>
      <c r="Q58" s="84"/>
      <c r="R58" s="22"/>
      <c r="S58" s="22"/>
      <c r="T58" s="22"/>
      <c r="U58" s="22"/>
      <c r="V58" s="22"/>
      <c r="W58" s="22"/>
      <c r="X58" s="22"/>
      <c r="Y58" s="22"/>
      <c r="Z58" s="22"/>
      <c r="AA58" s="22"/>
      <c r="AB58" s="22"/>
      <c r="AC58" s="22"/>
      <c r="AD58" s="22"/>
      <c r="AE58" s="23"/>
      <c r="AF58" s="22"/>
      <c r="AG58" s="22"/>
      <c r="AH58" s="22"/>
      <c r="AI58" s="22"/>
      <c r="AJ58" s="22"/>
      <c r="AK58" s="22"/>
      <c r="AL58" s="22"/>
      <c r="AM58" s="22"/>
      <c r="AN58" s="22"/>
      <c r="AO58" s="22"/>
      <c r="AP58" s="22"/>
      <c r="AQ58" s="22"/>
      <c r="AR58" s="22"/>
      <c r="AS58" s="22"/>
      <c r="AT58" s="22"/>
      <c r="AU58" s="22"/>
      <c r="AV58" s="22"/>
      <c r="AW58" s="22"/>
      <c r="AX58" s="24"/>
      <c r="AY58" s="24"/>
      <c r="AZ58" s="24"/>
      <c r="BA58" s="22"/>
      <c r="BB58" s="22"/>
      <c r="BC58" s="22"/>
      <c r="BD58" s="22"/>
      <c r="BE58" s="22"/>
    </row>
    <row r="59" ht="15.75" customHeight="1" spans="1:57">
      <c r="A59" s="22"/>
      <c r="B59" s="22"/>
      <c r="C59" s="22"/>
      <c r="D59" s="22"/>
      <c r="E59" s="22"/>
      <c r="F59" s="22"/>
      <c r="G59" s="22"/>
      <c r="H59" s="22"/>
      <c r="I59" s="22"/>
      <c r="J59" s="22"/>
      <c r="K59" s="22"/>
      <c r="L59" s="22"/>
      <c r="M59" s="22"/>
      <c r="N59" s="22"/>
      <c r="O59" s="22"/>
      <c r="P59" s="22"/>
      <c r="Q59" s="84"/>
      <c r="R59" s="22"/>
      <c r="S59" s="22"/>
      <c r="T59" s="22"/>
      <c r="U59" s="22"/>
      <c r="V59" s="22"/>
      <c r="W59" s="22"/>
      <c r="X59" s="22"/>
      <c r="Y59" s="22"/>
      <c r="Z59" s="22"/>
      <c r="AA59" s="22"/>
      <c r="AB59" s="22"/>
      <c r="AC59" s="22"/>
      <c r="AD59" s="22"/>
      <c r="AE59" s="23"/>
      <c r="AF59" s="22"/>
      <c r="AG59" s="22"/>
      <c r="AH59" s="22"/>
      <c r="AI59" s="22"/>
      <c r="AJ59" s="22"/>
      <c r="AK59" s="22"/>
      <c r="AL59" s="22"/>
      <c r="AM59" s="22"/>
      <c r="AN59" s="22"/>
      <c r="AO59" s="22"/>
      <c r="AP59" s="22"/>
      <c r="AQ59" s="22"/>
      <c r="AR59" s="22"/>
      <c r="AS59" s="22"/>
      <c r="AT59" s="22"/>
      <c r="AU59" s="22"/>
      <c r="AV59" s="22"/>
      <c r="AW59" s="22"/>
      <c r="AX59" s="24"/>
      <c r="AY59" s="24"/>
      <c r="AZ59" s="24"/>
      <c r="BA59" s="22"/>
      <c r="BB59" s="22"/>
      <c r="BC59" s="22"/>
      <c r="BD59" s="22"/>
      <c r="BE59" s="22"/>
    </row>
    <row r="60" ht="15.75" customHeight="1" spans="1:57">
      <c r="A60" s="22"/>
      <c r="B60" s="22"/>
      <c r="C60" s="22"/>
      <c r="D60" s="22"/>
      <c r="E60" s="22"/>
      <c r="F60" s="22"/>
      <c r="G60" s="22"/>
      <c r="H60" s="22"/>
      <c r="I60" s="22"/>
      <c r="J60" s="22"/>
      <c r="K60" s="22"/>
      <c r="L60" s="22"/>
      <c r="M60" s="22"/>
      <c r="N60" s="22"/>
      <c r="O60" s="22"/>
      <c r="P60" s="22"/>
      <c r="Q60" s="84"/>
      <c r="R60" s="22"/>
      <c r="S60" s="22"/>
      <c r="T60" s="22"/>
      <c r="U60" s="22"/>
      <c r="V60" s="22"/>
      <c r="W60" s="22"/>
      <c r="X60" s="22"/>
      <c r="Y60" s="22"/>
      <c r="Z60" s="22"/>
      <c r="AA60" s="22"/>
      <c r="AB60" s="22"/>
      <c r="AC60" s="22"/>
      <c r="AD60" s="22"/>
      <c r="AE60" s="23"/>
      <c r="AF60" s="22"/>
      <c r="AG60" s="22"/>
      <c r="AH60" s="22"/>
      <c r="AI60" s="22"/>
      <c r="AJ60" s="22"/>
      <c r="AK60" s="22"/>
      <c r="AL60" s="22"/>
      <c r="AM60" s="22"/>
      <c r="AN60" s="22"/>
      <c r="AO60" s="22"/>
      <c r="AP60" s="22"/>
      <c r="AQ60" s="22"/>
      <c r="AR60" s="22"/>
      <c r="AS60" s="22"/>
      <c r="AT60" s="22"/>
      <c r="AU60" s="22"/>
      <c r="AV60" s="22"/>
      <c r="AW60" s="22"/>
      <c r="AX60" s="24"/>
      <c r="AY60" s="24"/>
      <c r="AZ60" s="24"/>
      <c r="BA60" s="22"/>
      <c r="BB60" s="22"/>
      <c r="BC60" s="22"/>
      <c r="BD60" s="22"/>
      <c r="BE60" s="22"/>
    </row>
    <row r="61" ht="15.75" customHeight="1" spans="1:57">
      <c r="A61" s="22"/>
      <c r="B61" s="22"/>
      <c r="C61" s="22"/>
      <c r="D61" s="22"/>
      <c r="E61" s="22"/>
      <c r="F61" s="22"/>
      <c r="G61" s="22"/>
      <c r="H61" s="22"/>
      <c r="I61" s="22"/>
      <c r="J61" s="22"/>
      <c r="K61" s="22"/>
      <c r="L61" s="22"/>
      <c r="M61" s="22"/>
      <c r="N61" s="22"/>
      <c r="O61" s="22"/>
      <c r="P61" s="22"/>
      <c r="Q61" s="84"/>
      <c r="R61" s="22"/>
      <c r="S61" s="22"/>
      <c r="T61" s="22"/>
      <c r="U61" s="22"/>
      <c r="V61" s="22"/>
      <c r="W61" s="22"/>
      <c r="X61" s="22"/>
      <c r="Y61" s="22"/>
      <c r="Z61" s="22"/>
      <c r="AA61" s="22"/>
      <c r="AB61" s="22"/>
      <c r="AC61" s="22"/>
      <c r="AD61" s="22"/>
      <c r="AE61" s="23"/>
      <c r="AF61" s="22"/>
      <c r="AG61" s="22"/>
      <c r="AH61" s="22"/>
      <c r="AI61" s="22"/>
      <c r="AJ61" s="22"/>
      <c r="AK61" s="22"/>
      <c r="AL61" s="22"/>
      <c r="AM61" s="22"/>
      <c r="AN61" s="22"/>
      <c r="AO61" s="22"/>
      <c r="AP61" s="22"/>
      <c r="AQ61" s="22"/>
      <c r="AR61" s="22"/>
      <c r="AS61" s="22"/>
      <c r="AT61" s="22"/>
      <c r="AU61" s="22"/>
      <c r="AV61" s="22"/>
      <c r="AW61" s="22"/>
      <c r="AX61" s="24"/>
      <c r="AY61" s="24"/>
      <c r="AZ61" s="24"/>
      <c r="BA61" s="22"/>
      <c r="BB61" s="22"/>
      <c r="BC61" s="22"/>
      <c r="BD61" s="22"/>
      <c r="BE61" s="22"/>
    </row>
    <row r="62" ht="15.75" customHeight="1" spans="1:57">
      <c r="A62" s="22"/>
      <c r="B62" s="22"/>
      <c r="C62" s="22"/>
      <c r="D62" s="22"/>
      <c r="E62" s="22"/>
      <c r="F62" s="22"/>
      <c r="G62" s="22"/>
      <c r="H62" s="22"/>
      <c r="I62" s="22"/>
      <c r="J62" s="22"/>
      <c r="K62" s="22"/>
      <c r="L62" s="22"/>
      <c r="M62" s="22"/>
      <c r="N62" s="22"/>
      <c r="O62" s="22"/>
      <c r="P62" s="22"/>
      <c r="Q62" s="84"/>
      <c r="R62" s="22"/>
      <c r="S62" s="22"/>
      <c r="T62" s="22"/>
      <c r="U62" s="22"/>
      <c r="V62" s="22"/>
      <c r="W62" s="22"/>
      <c r="X62" s="22"/>
      <c r="Y62" s="22"/>
      <c r="Z62" s="22"/>
      <c r="AA62" s="22"/>
      <c r="AB62" s="22"/>
      <c r="AC62" s="22"/>
      <c r="AD62" s="22"/>
      <c r="AE62" s="23"/>
      <c r="AF62" s="22"/>
      <c r="AG62" s="22"/>
      <c r="AH62" s="22"/>
      <c r="AI62" s="22"/>
      <c r="AJ62" s="22"/>
      <c r="AK62" s="22"/>
      <c r="AL62" s="22"/>
      <c r="AM62" s="22"/>
      <c r="AN62" s="22"/>
      <c r="AO62" s="22"/>
      <c r="AP62" s="22"/>
      <c r="AQ62" s="22"/>
      <c r="AR62" s="22"/>
      <c r="AS62" s="22"/>
      <c r="AT62" s="22"/>
      <c r="AU62" s="22"/>
      <c r="AV62" s="22"/>
      <c r="AW62" s="22"/>
      <c r="AX62" s="24"/>
      <c r="AY62" s="24"/>
      <c r="AZ62" s="24"/>
      <c r="BA62" s="22"/>
      <c r="BB62" s="22"/>
      <c r="BC62" s="22"/>
      <c r="BD62" s="22"/>
      <c r="BE62" s="22"/>
    </row>
    <row r="63" ht="15.75" customHeight="1" spans="1:57">
      <c r="A63" s="22"/>
      <c r="B63" s="22"/>
      <c r="C63" s="22"/>
      <c r="D63" s="22"/>
      <c r="E63" s="22"/>
      <c r="F63" s="22"/>
      <c r="G63" s="22"/>
      <c r="H63" s="22"/>
      <c r="I63" s="22"/>
      <c r="J63" s="22"/>
      <c r="K63" s="22"/>
      <c r="L63" s="22"/>
      <c r="M63" s="22"/>
      <c r="N63" s="22"/>
      <c r="O63" s="22"/>
      <c r="P63" s="22"/>
      <c r="Q63" s="84"/>
      <c r="R63" s="22"/>
      <c r="S63" s="22"/>
      <c r="T63" s="22"/>
      <c r="U63" s="22"/>
      <c r="V63" s="22"/>
      <c r="W63" s="22"/>
      <c r="X63" s="22"/>
      <c r="Y63" s="22"/>
      <c r="Z63" s="22"/>
      <c r="AA63" s="22"/>
      <c r="AB63" s="22"/>
      <c r="AC63" s="22"/>
      <c r="AD63" s="22"/>
      <c r="AE63" s="23"/>
      <c r="AF63" s="22"/>
      <c r="AG63" s="22"/>
      <c r="AH63" s="22"/>
      <c r="AI63" s="22"/>
      <c r="AJ63" s="22"/>
      <c r="AK63" s="22"/>
      <c r="AL63" s="22"/>
      <c r="AM63" s="22"/>
      <c r="AN63" s="22"/>
      <c r="AO63" s="22"/>
      <c r="AP63" s="22"/>
      <c r="AQ63" s="22"/>
      <c r="AR63" s="22"/>
      <c r="AS63" s="22"/>
      <c r="AT63" s="22"/>
      <c r="AU63" s="22"/>
      <c r="AV63" s="22"/>
      <c r="AW63" s="22"/>
      <c r="AX63" s="24"/>
      <c r="AY63" s="24"/>
      <c r="AZ63" s="24"/>
      <c r="BA63" s="22"/>
      <c r="BB63" s="22"/>
      <c r="BC63" s="22"/>
      <c r="BD63" s="22"/>
      <c r="BE63" s="22"/>
    </row>
    <row r="64" ht="15.75" customHeight="1" spans="1:57">
      <c r="A64" s="22"/>
      <c r="B64" s="22"/>
      <c r="C64" s="22"/>
      <c r="D64" s="22"/>
      <c r="E64" s="22"/>
      <c r="F64" s="22"/>
      <c r="G64" s="22"/>
      <c r="H64" s="22"/>
      <c r="I64" s="22"/>
      <c r="J64" s="22"/>
      <c r="K64" s="22"/>
      <c r="L64" s="22"/>
      <c r="M64" s="22"/>
      <c r="N64" s="22"/>
      <c r="O64" s="22"/>
      <c r="P64" s="22"/>
      <c r="Q64" s="84"/>
      <c r="R64" s="22"/>
      <c r="S64" s="22"/>
      <c r="T64" s="22"/>
      <c r="U64" s="22"/>
      <c r="V64" s="22"/>
      <c r="W64" s="22"/>
      <c r="X64" s="22"/>
      <c r="Y64" s="22"/>
      <c r="Z64" s="22"/>
      <c r="AA64" s="22"/>
      <c r="AB64" s="22"/>
      <c r="AC64" s="22"/>
      <c r="AD64" s="22"/>
      <c r="AE64" s="23"/>
      <c r="AF64" s="22"/>
      <c r="AG64" s="22"/>
      <c r="AH64" s="22"/>
      <c r="AI64" s="22"/>
      <c r="AJ64" s="22"/>
      <c r="AK64" s="22"/>
      <c r="AL64" s="22"/>
      <c r="AM64" s="22"/>
      <c r="AN64" s="22"/>
      <c r="AO64" s="22"/>
      <c r="AP64" s="22"/>
      <c r="AQ64" s="22"/>
      <c r="AR64" s="22"/>
      <c r="AS64" s="22"/>
      <c r="AT64" s="22"/>
      <c r="AU64" s="22"/>
      <c r="AV64" s="22"/>
      <c r="AW64" s="22"/>
      <c r="AX64" s="24"/>
      <c r="AY64" s="24"/>
      <c r="AZ64" s="24"/>
      <c r="BA64" s="22"/>
      <c r="BB64" s="22"/>
      <c r="BC64" s="22"/>
      <c r="BD64" s="22"/>
      <c r="BE64" s="22"/>
    </row>
    <row r="65" ht="15.75" customHeight="1" spans="1:57">
      <c r="A65" s="22"/>
      <c r="B65" s="22"/>
      <c r="C65" s="22"/>
      <c r="D65" s="22"/>
      <c r="E65" s="22"/>
      <c r="F65" s="22"/>
      <c r="G65" s="22"/>
      <c r="H65" s="22"/>
      <c r="I65" s="22"/>
      <c r="J65" s="22"/>
      <c r="K65" s="22"/>
      <c r="L65" s="22"/>
      <c r="M65" s="22"/>
      <c r="N65" s="22"/>
      <c r="O65" s="22"/>
      <c r="P65" s="22"/>
      <c r="Q65" s="84"/>
      <c r="R65" s="22"/>
      <c r="S65" s="22"/>
      <c r="T65" s="22"/>
      <c r="U65" s="22"/>
      <c r="V65" s="22"/>
      <c r="W65" s="22"/>
      <c r="X65" s="22"/>
      <c r="Y65" s="22"/>
      <c r="Z65" s="22"/>
      <c r="AA65" s="22"/>
      <c r="AB65" s="22"/>
      <c r="AC65" s="22"/>
      <c r="AD65" s="22"/>
      <c r="AE65" s="23"/>
      <c r="AF65" s="22"/>
      <c r="AG65" s="22"/>
      <c r="AH65" s="22"/>
      <c r="AI65" s="22"/>
      <c r="AJ65" s="22"/>
      <c r="AK65" s="22"/>
      <c r="AL65" s="22"/>
      <c r="AM65" s="22"/>
      <c r="AN65" s="22"/>
      <c r="AO65" s="22"/>
      <c r="AP65" s="22"/>
      <c r="AQ65" s="22"/>
      <c r="AR65" s="22"/>
      <c r="AS65" s="22"/>
      <c r="AT65" s="22"/>
      <c r="AU65" s="22"/>
      <c r="AV65" s="22"/>
      <c r="AW65" s="22"/>
      <c r="AX65" s="24"/>
      <c r="AY65" s="24"/>
      <c r="AZ65" s="24"/>
      <c r="BA65" s="22"/>
      <c r="BB65" s="22"/>
      <c r="BC65" s="22"/>
      <c r="BD65" s="22"/>
      <c r="BE65" s="22"/>
    </row>
    <row r="66" ht="15.75" customHeight="1" spans="1:57">
      <c r="A66" s="22"/>
      <c r="B66" s="22"/>
      <c r="C66" s="22"/>
      <c r="D66" s="22"/>
      <c r="E66" s="22"/>
      <c r="F66" s="22"/>
      <c r="G66" s="22"/>
      <c r="H66" s="22"/>
      <c r="I66" s="22"/>
      <c r="J66" s="22"/>
      <c r="K66" s="22"/>
      <c r="L66" s="22"/>
      <c r="M66" s="22"/>
      <c r="N66" s="22"/>
      <c r="O66" s="22"/>
      <c r="P66" s="22"/>
      <c r="Q66" s="84"/>
      <c r="R66" s="22"/>
      <c r="S66" s="22"/>
      <c r="T66" s="22"/>
      <c r="U66" s="22"/>
      <c r="V66" s="22"/>
      <c r="W66" s="22"/>
      <c r="X66" s="22"/>
      <c r="Y66" s="22"/>
      <c r="Z66" s="22"/>
      <c r="AA66" s="22"/>
      <c r="AB66" s="22"/>
      <c r="AC66" s="22"/>
      <c r="AD66" s="22"/>
      <c r="AE66" s="23"/>
      <c r="AF66" s="22"/>
      <c r="AG66" s="22"/>
      <c r="AH66" s="22"/>
      <c r="AI66" s="22"/>
      <c r="AJ66" s="22"/>
      <c r="AK66" s="22"/>
      <c r="AL66" s="22"/>
      <c r="AM66" s="22"/>
      <c r="AN66" s="22"/>
      <c r="AO66" s="22"/>
      <c r="AP66" s="22"/>
      <c r="AQ66" s="22"/>
      <c r="AR66" s="22"/>
      <c r="AS66" s="22"/>
      <c r="AT66" s="22"/>
      <c r="AU66" s="22"/>
      <c r="AV66" s="22"/>
      <c r="AW66" s="22"/>
      <c r="AX66" s="24"/>
      <c r="AY66" s="24"/>
      <c r="AZ66" s="24"/>
      <c r="BA66" s="22"/>
      <c r="BB66" s="22"/>
      <c r="BC66" s="22"/>
      <c r="BD66" s="22"/>
      <c r="BE66" s="22"/>
    </row>
    <row r="67" ht="15.75" customHeight="1" spans="1:57">
      <c r="A67" s="22"/>
      <c r="B67" s="22"/>
      <c r="C67" s="22"/>
      <c r="D67" s="22"/>
      <c r="E67" s="22"/>
      <c r="F67" s="22"/>
      <c r="G67" s="22"/>
      <c r="H67" s="22"/>
      <c r="I67" s="22"/>
      <c r="J67" s="22"/>
      <c r="K67" s="22"/>
      <c r="L67" s="22"/>
      <c r="M67" s="22"/>
      <c r="N67" s="22"/>
      <c r="O67" s="22"/>
      <c r="P67" s="22"/>
      <c r="Q67" s="84"/>
      <c r="R67" s="22"/>
      <c r="S67" s="22"/>
      <c r="T67" s="22"/>
      <c r="U67" s="22"/>
      <c r="V67" s="22"/>
      <c r="W67" s="22"/>
      <c r="X67" s="22"/>
      <c r="Y67" s="22"/>
      <c r="Z67" s="22"/>
      <c r="AA67" s="22"/>
      <c r="AB67" s="22"/>
      <c r="AC67" s="22"/>
      <c r="AD67" s="22"/>
      <c r="AE67" s="23"/>
      <c r="AF67" s="22"/>
      <c r="AG67" s="22"/>
      <c r="AH67" s="22"/>
      <c r="AI67" s="22"/>
      <c r="AJ67" s="22"/>
      <c r="AK67" s="22"/>
      <c r="AL67" s="22"/>
      <c r="AM67" s="22"/>
      <c r="AN67" s="22"/>
      <c r="AO67" s="22"/>
      <c r="AP67" s="22"/>
      <c r="AQ67" s="22"/>
      <c r="AR67" s="22"/>
      <c r="AS67" s="22"/>
      <c r="AT67" s="22"/>
      <c r="AU67" s="22"/>
      <c r="AV67" s="22"/>
      <c r="AW67" s="22"/>
      <c r="AX67" s="24"/>
      <c r="AY67" s="24"/>
      <c r="AZ67" s="24"/>
      <c r="BA67" s="22"/>
      <c r="BB67" s="22"/>
      <c r="BC67" s="22"/>
      <c r="BD67" s="22"/>
      <c r="BE67" s="22"/>
    </row>
    <row r="68" ht="15.75" customHeight="1" spans="1:57">
      <c r="A68" s="22"/>
      <c r="B68" s="22"/>
      <c r="C68" s="22"/>
      <c r="D68" s="22"/>
      <c r="E68" s="22"/>
      <c r="F68" s="22"/>
      <c r="G68" s="22"/>
      <c r="H68" s="22"/>
      <c r="I68" s="22"/>
      <c r="J68" s="22"/>
      <c r="K68" s="22"/>
      <c r="L68" s="22"/>
      <c r="M68" s="22"/>
      <c r="N68" s="22"/>
      <c r="O68" s="22"/>
      <c r="P68" s="22"/>
      <c r="Q68" s="84"/>
      <c r="R68" s="22"/>
      <c r="S68" s="22"/>
      <c r="T68" s="22"/>
      <c r="U68" s="22"/>
      <c r="V68" s="22"/>
      <c r="W68" s="22"/>
      <c r="X68" s="22"/>
      <c r="Y68" s="22"/>
      <c r="Z68" s="22"/>
      <c r="AA68" s="22"/>
      <c r="AB68" s="22"/>
      <c r="AC68" s="22"/>
      <c r="AD68" s="22"/>
      <c r="AE68" s="23"/>
      <c r="AF68" s="22"/>
      <c r="AG68" s="22"/>
      <c r="AH68" s="22"/>
      <c r="AI68" s="22"/>
      <c r="AJ68" s="22"/>
      <c r="AK68" s="22"/>
      <c r="AL68" s="22"/>
      <c r="AM68" s="22"/>
      <c r="AN68" s="22"/>
      <c r="AO68" s="22"/>
      <c r="AP68" s="22"/>
      <c r="AQ68" s="22"/>
      <c r="AR68" s="22"/>
      <c r="AS68" s="22"/>
      <c r="AT68" s="22"/>
      <c r="AU68" s="22"/>
      <c r="AV68" s="22"/>
      <c r="AW68" s="22"/>
      <c r="AX68" s="24"/>
      <c r="AY68" s="24"/>
      <c r="AZ68" s="24"/>
      <c r="BA68" s="22"/>
      <c r="BB68" s="22"/>
      <c r="BC68" s="22"/>
      <c r="BD68" s="22"/>
      <c r="BE68" s="22"/>
    </row>
    <row r="69" ht="15.75" customHeight="1" spans="1:57">
      <c r="A69" s="22"/>
      <c r="B69" s="22"/>
      <c r="C69" s="22"/>
      <c r="D69" s="22"/>
      <c r="E69" s="22"/>
      <c r="F69" s="22"/>
      <c r="G69" s="22"/>
      <c r="H69" s="22"/>
      <c r="I69" s="22"/>
      <c r="J69" s="22"/>
      <c r="K69" s="22"/>
      <c r="L69" s="22"/>
      <c r="M69" s="22"/>
      <c r="N69" s="22"/>
      <c r="O69" s="22"/>
      <c r="P69" s="22"/>
      <c r="Q69" s="84"/>
      <c r="R69" s="22"/>
      <c r="S69" s="22"/>
      <c r="T69" s="22"/>
      <c r="U69" s="22"/>
      <c r="V69" s="22"/>
      <c r="W69" s="22"/>
      <c r="X69" s="22"/>
      <c r="Y69" s="22"/>
      <c r="Z69" s="22"/>
      <c r="AA69" s="22"/>
      <c r="AB69" s="22"/>
      <c r="AC69" s="22"/>
      <c r="AD69" s="22"/>
      <c r="AE69" s="23"/>
      <c r="AF69" s="22"/>
      <c r="AG69" s="22"/>
      <c r="AH69" s="22"/>
      <c r="AI69" s="22"/>
      <c r="AJ69" s="22"/>
      <c r="AK69" s="22"/>
      <c r="AL69" s="22"/>
      <c r="AM69" s="22"/>
      <c r="AN69" s="22"/>
      <c r="AO69" s="22"/>
      <c r="AP69" s="22"/>
      <c r="AQ69" s="22"/>
      <c r="AR69" s="22"/>
      <c r="AS69" s="22"/>
      <c r="AT69" s="22"/>
      <c r="AU69" s="22"/>
      <c r="AV69" s="22"/>
      <c r="AW69" s="22"/>
      <c r="AX69" s="24"/>
      <c r="AY69" s="24"/>
      <c r="AZ69" s="24"/>
      <c r="BA69" s="22"/>
      <c r="BB69" s="22"/>
      <c r="BC69" s="22"/>
      <c r="BD69" s="22"/>
      <c r="BE69" s="22"/>
    </row>
    <row r="70" ht="15.75" customHeight="1" spans="1:57">
      <c r="A70" s="22"/>
      <c r="B70" s="22"/>
      <c r="C70" s="22"/>
      <c r="D70" s="22"/>
      <c r="E70" s="22"/>
      <c r="F70" s="22"/>
      <c r="G70" s="22"/>
      <c r="H70" s="22"/>
      <c r="I70" s="22"/>
      <c r="J70" s="22"/>
      <c r="K70" s="22"/>
      <c r="L70" s="22"/>
      <c r="M70" s="22"/>
      <c r="N70" s="22"/>
      <c r="O70" s="22"/>
      <c r="P70" s="22"/>
      <c r="Q70" s="84"/>
      <c r="R70" s="22"/>
      <c r="S70" s="22"/>
      <c r="T70" s="22"/>
      <c r="U70" s="22"/>
      <c r="V70" s="22"/>
      <c r="W70" s="22"/>
      <c r="X70" s="22"/>
      <c r="Y70" s="22"/>
      <c r="Z70" s="22"/>
      <c r="AA70" s="22"/>
      <c r="AB70" s="22"/>
      <c r="AC70" s="22"/>
      <c r="AD70" s="22"/>
      <c r="AE70" s="23"/>
      <c r="AF70" s="22"/>
      <c r="AG70" s="22"/>
      <c r="AH70" s="22"/>
      <c r="AI70" s="22"/>
      <c r="AJ70" s="22"/>
      <c r="AK70" s="22"/>
      <c r="AL70" s="22"/>
      <c r="AM70" s="22"/>
      <c r="AN70" s="22"/>
      <c r="AO70" s="22"/>
      <c r="AP70" s="22"/>
      <c r="AQ70" s="22"/>
      <c r="AR70" s="22"/>
      <c r="AS70" s="22"/>
      <c r="AT70" s="22"/>
      <c r="AU70" s="22"/>
      <c r="AV70" s="22"/>
      <c r="AW70" s="22"/>
      <c r="AX70" s="24"/>
      <c r="AY70" s="24"/>
      <c r="AZ70" s="24"/>
      <c r="BA70" s="22"/>
      <c r="BB70" s="22"/>
      <c r="BC70" s="22"/>
      <c r="BD70" s="22"/>
      <c r="BE70" s="22"/>
    </row>
    <row r="71" ht="15.75" customHeight="1" spans="1:57">
      <c r="A71" s="22"/>
      <c r="B71" s="22"/>
      <c r="C71" s="22"/>
      <c r="D71" s="22"/>
      <c r="E71" s="22"/>
      <c r="F71" s="22"/>
      <c r="G71" s="22"/>
      <c r="H71" s="22"/>
      <c r="I71" s="22"/>
      <c r="J71" s="22"/>
      <c r="K71" s="22"/>
      <c r="L71" s="22"/>
      <c r="M71" s="22"/>
      <c r="N71" s="22"/>
      <c r="O71" s="22"/>
      <c r="P71" s="22"/>
      <c r="Q71" s="84"/>
      <c r="R71" s="22"/>
      <c r="S71" s="22"/>
      <c r="T71" s="22"/>
      <c r="U71" s="22"/>
      <c r="V71" s="22"/>
      <c r="W71" s="22"/>
      <c r="X71" s="22"/>
      <c r="Y71" s="22"/>
      <c r="Z71" s="22"/>
      <c r="AA71" s="22"/>
      <c r="AB71" s="22"/>
      <c r="AC71" s="22"/>
      <c r="AD71" s="22"/>
      <c r="AE71" s="23"/>
      <c r="AF71" s="22"/>
      <c r="AG71" s="22"/>
      <c r="AH71" s="22"/>
      <c r="AI71" s="22"/>
      <c r="AJ71" s="22"/>
      <c r="AK71" s="22"/>
      <c r="AL71" s="22"/>
      <c r="AM71" s="22"/>
      <c r="AN71" s="22"/>
      <c r="AO71" s="22"/>
      <c r="AP71" s="22"/>
      <c r="AQ71" s="22"/>
      <c r="AR71" s="22"/>
      <c r="AS71" s="22"/>
      <c r="AT71" s="22"/>
      <c r="AU71" s="22"/>
      <c r="AV71" s="22"/>
      <c r="AW71" s="22"/>
      <c r="AX71" s="24"/>
      <c r="AY71" s="24"/>
      <c r="AZ71" s="24"/>
      <c r="BA71" s="22"/>
      <c r="BB71" s="22"/>
      <c r="BC71" s="22"/>
      <c r="BD71" s="22"/>
      <c r="BE71" s="22"/>
    </row>
    <row r="72" ht="15.75" customHeight="1" spans="1:57">
      <c r="A72" s="22"/>
      <c r="B72" s="22"/>
      <c r="C72" s="22"/>
      <c r="D72" s="22"/>
      <c r="E72" s="22"/>
      <c r="F72" s="22"/>
      <c r="G72" s="22"/>
      <c r="H72" s="22"/>
      <c r="I72" s="22"/>
      <c r="J72" s="22"/>
      <c r="K72" s="22"/>
      <c r="L72" s="22"/>
      <c r="M72" s="22"/>
      <c r="N72" s="22"/>
      <c r="O72" s="22"/>
      <c r="P72" s="22"/>
      <c r="Q72" s="84"/>
      <c r="R72" s="22"/>
      <c r="S72" s="22"/>
      <c r="T72" s="22"/>
      <c r="U72" s="22"/>
      <c r="V72" s="22"/>
      <c r="W72" s="22"/>
      <c r="X72" s="22"/>
      <c r="Y72" s="22"/>
      <c r="Z72" s="22"/>
      <c r="AA72" s="22"/>
      <c r="AB72" s="22"/>
      <c r="AC72" s="22"/>
      <c r="AD72" s="22"/>
      <c r="AE72" s="23"/>
      <c r="AF72" s="22"/>
      <c r="AG72" s="22"/>
      <c r="AH72" s="22"/>
      <c r="AI72" s="22"/>
      <c r="AJ72" s="22"/>
      <c r="AK72" s="22"/>
      <c r="AL72" s="22"/>
      <c r="AM72" s="22"/>
      <c r="AN72" s="22"/>
      <c r="AO72" s="22"/>
      <c r="AP72" s="22"/>
      <c r="AQ72" s="22"/>
      <c r="AR72" s="22"/>
      <c r="AS72" s="22"/>
      <c r="AT72" s="22"/>
      <c r="AU72" s="22"/>
      <c r="AV72" s="22"/>
      <c r="AW72" s="22"/>
      <c r="AX72" s="24"/>
      <c r="AY72" s="24"/>
      <c r="AZ72" s="24"/>
      <c r="BA72" s="22"/>
      <c r="BB72" s="22"/>
      <c r="BC72" s="22"/>
      <c r="BD72" s="22"/>
      <c r="BE72" s="22"/>
    </row>
    <row r="73" ht="15.75" customHeight="1" spans="1:57">
      <c r="A73" s="22"/>
      <c r="B73" s="22"/>
      <c r="C73" s="22"/>
      <c r="D73" s="22"/>
      <c r="E73" s="22"/>
      <c r="F73" s="22"/>
      <c r="G73" s="22"/>
      <c r="H73" s="22"/>
      <c r="I73" s="22"/>
      <c r="J73" s="22"/>
      <c r="K73" s="22"/>
      <c r="L73" s="22"/>
      <c r="M73" s="22"/>
      <c r="N73" s="22"/>
      <c r="O73" s="22"/>
      <c r="P73" s="22"/>
      <c r="Q73" s="84"/>
      <c r="R73" s="22"/>
      <c r="S73" s="22"/>
      <c r="T73" s="22"/>
      <c r="U73" s="22"/>
      <c r="V73" s="22"/>
      <c r="W73" s="22"/>
      <c r="X73" s="22"/>
      <c r="Y73" s="22"/>
      <c r="Z73" s="22"/>
      <c r="AA73" s="22"/>
      <c r="AB73" s="22"/>
      <c r="AC73" s="22"/>
      <c r="AD73" s="22"/>
      <c r="AE73" s="23"/>
      <c r="AF73" s="22"/>
      <c r="AG73" s="22"/>
      <c r="AH73" s="22"/>
      <c r="AI73" s="22"/>
      <c r="AJ73" s="22"/>
      <c r="AK73" s="22"/>
      <c r="AL73" s="22"/>
      <c r="AM73" s="22"/>
      <c r="AN73" s="22"/>
      <c r="AO73" s="22"/>
      <c r="AP73" s="22"/>
      <c r="AQ73" s="22"/>
      <c r="AR73" s="22"/>
      <c r="AS73" s="22"/>
      <c r="AT73" s="22"/>
      <c r="AU73" s="22"/>
      <c r="AV73" s="22"/>
      <c r="AW73" s="22"/>
      <c r="AX73" s="24"/>
      <c r="AY73" s="24"/>
      <c r="AZ73" s="24"/>
      <c r="BA73" s="22"/>
      <c r="BB73" s="22"/>
      <c r="BC73" s="22"/>
      <c r="BD73" s="22"/>
      <c r="BE73" s="22"/>
    </row>
    <row r="74" ht="15.75" customHeight="1" spans="1:57">
      <c r="A74" s="22"/>
      <c r="B74" s="22"/>
      <c r="C74" s="22"/>
      <c r="D74" s="22"/>
      <c r="E74" s="22"/>
      <c r="F74" s="22"/>
      <c r="G74" s="22"/>
      <c r="H74" s="22"/>
      <c r="I74" s="22"/>
      <c r="J74" s="22"/>
      <c r="K74" s="22"/>
      <c r="L74" s="22"/>
      <c r="M74" s="22"/>
      <c r="N74" s="22"/>
      <c r="O74" s="22"/>
      <c r="P74" s="22"/>
      <c r="Q74" s="84"/>
      <c r="R74" s="22"/>
      <c r="S74" s="22"/>
      <c r="T74" s="22"/>
      <c r="U74" s="22"/>
      <c r="V74" s="22"/>
      <c r="W74" s="22"/>
      <c r="X74" s="22"/>
      <c r="Y74" s="22"/>
      <c r="Z74" s="22"/>
      <c r="AA74" s="22"/>
      <c r="AB74" s="22"/>
      <c r="AC74" s="22"/>
      <c r="AD74" s="22"/>
      <c r="AE74" s="23"/>
      <c r="AF74" s="22"/>
      <c r="AG74" s="22"/>
      <c r="AH74" s="22"/>
      <c r="AI74" s="22"/>
      <c r="AJ74" s="22"/>
      <c r="AK74" s="22"/>
      <c r="AL74" s="22"/>
      <c r="AM74" s="22"/>
      <c r="AN74" s="22"/>
      <c r="AO74" s="22"/>
      <c r="AP74" s="22"/>
      <c r="AQ74" s="22"/>
      <c r="AR74" s="22"/>
      <c r="AS74" s="22"/>
      <c r="AT74" s="22"/>
      <c r="AU74" s="22"/>
      <c r="AV74" s="22"/>
      <c r="AW74" s="22"/>
      <c r="AX74" s="24"/>
      <c r="AY74" s="24"/>
      <c r="AZ74" s="24"/>
      <c r="BA74" s="22"/>
      <c r="BB74" s="22"/>
      <c r="BC74" s="22"/>
      <c r="BD74" s="22"/>
      <c r="BE74" s="22"/>
    </row>
    <row r="75" ht="15.75" customHeight="1" spans="1:57">
      <c r="A75" s="22"/>
      <c r="B75" s="22"/>
      <c r="C75" s="22"/>
      <c r="D75" s="22"/>
      <c r="E75" s="22"/>
      <c r="F75" s="22"/>
      <c r="G75" s="22"/>
      <c r="H75" s="22"/>
      <c r="I75" s="22"/>
      <c r="J75" s="22"/>
      <c r="K75" s="22"/>
      <c r="L75" s="22"/>
      <c r="M75" s="22"/>
      <c r="N75" s="22"/>
      <c r="O75" s="22"/>
      <c r="P75" s="22"/>
      <c r="Q75" s="84"/>
      <c r="R75" s="22"/>
      <c r="S75" s="22"/>
      <c r="T75" s="22"/>
      <c r="U75" s="22"/>
      <c r="V75" s="22"/>
      <c r="W75" s="22"/>
      <c r="X75" s="22"/>
      <c r="Y75" s="22"/>
      <c r="Z75" s="22"/>
      <c r="AA75" s="22"/>
      <c r="AB75" s="22"/>
      <c r="AC75" s="22"/>
      <c r="AD75" s="22"/>
      <c r="AE75" s="23"/>
      <c r="AF75" s="22"/>
      <c r="AG75" s="22"/>
      <c r="AH75" s="22"/>
      <c r="AI75" s="22"/>
      <c r="AJ75" s="22"/>
      <c r="AK75" s="22"/>
      <c r="AL75" s="22"/>
      <c r="AM75" s="22"/>
      <c r="AN75" s="22"/>
      <c r="AO75" s="22"/>
      <c r="AP75" s="22"/>
      <c r="AQ75" s="22"/>
      <c r="AR75" s="22"/>
      <c r="AS75" s="22"/>
      <c r="AT75" s="22"/>
      <c r="AU75" s="22"/>
      <c r="AV75" s="22"/>
      <c r="AW75" s="22"/>
      <c r="AX75" s="24"/>
      <c r="AY75" s="24"/>
      <c r="AZ75" s="24"/>
      <c r="BA75" s="22"/>
      <c r="BB75" s="22"/>
      <c r="BC75" s="22"/>
      <c r="BD75" s="22"/>
      <c r="BE75" s="22"/>
    </row>
    <row r="76" ht="15.75" customHeight="1" spans="1:57">
      <c r="A76" s="22"/>
      <c r="B76" s="22"/>
      <c r="C76" s="22"/>
      <c r="D76" s="22"/>
      <c r="E76" s="22"/>
      <c r="F76" s="22"/>
      <c r="G76" s="22"/>
      <c r="H76" s="22"/>
      <c r="I76" s="22"/>
      <c r="J76" s="22"/>
      <c r="K76" s="22"/>
      <c r="L76" s="22"/>
      <c r="M76" s="22"/>
      <c r="N76" s="22"/>
      <c r="O76" s="22"/>
      <c r="P76" s="22"/>
      <c r="Q76" s="84"/>
      <c r="R76" s="22"/>
      <c r="S76" s="22"/>
      <c r="T76" s="22"/>
      <c r="U76" s="22"/>
      <c r="V76" s="22"/>
      <c r="W76" s="22"/>
      <c r="X76" s="22"/>
      <c r="Y76" s="22"/>
      <c r="Z76" s="22"/>
      <c r="AA76" s="22"/>
      <c r="AB76" s="22"/>
      <c r="AC76" s="22"/>
      <c r="AD76" s="22"/>
      <c r="AE76" s="23"/>
      <c r="AF76" s="22"/>
      <c r="AG76" s="22"/>
      <c r="AH76" s="22"/>
      <c r="AI76" s="22"/>
      <c r="AJ76" s="22"/>
      <c r="AK76" s="22"/>
      <c r="AL76" s="22"/>
      <c r="AM76" s="22"/>
      <c r="AN76" s="22"/>
      <c r="AO76" s="22"/>
      <c r="AP76" s="22"/>
      <c r="AQ76" s="22"/>
      <c r="AR76" s="22"/>
      <c r="AS76" s="22"/>
      <c r="AT76" s="22"/>
      <c r="AU76" s="22"/>
      <c r="AV76" s="22"/>
      <c r="AW76" s="22"/>
      <c r="AX76" s="24"/>
      <c r="AY76" s="24"/>
      <c r="AZ76" s="24"/>
      <c r="BA76" s="22"/>
      <c r="BB76" s="22"/>
      <c r="BC76" s="22"/>
      <c r="BD76" s="22"/>
      <c r="BE76" s="22"/>
    </row>
    <row r="77" ht="15.75" customHeight="1" spans="1:57">
      <c r="A77" s="22"/>
      <c r="B77" s="22"/>
      <c r="C77" s="22"/>
      <c r="D77" s="22"/>
      <c r="E77" s="22"/>
      <c r="F77" s="22"/>
      <c r="G77" s="22"/>
      <c r="H77" s="22"/>
      <c r="I77" s="22"/>
      <c r="J77" s="22"/>
      <c r="K77" s="22"/>
      <c r="L77" s="22"/>
      <c r="M77" s="22"/>
      <c r="N77" s="22"/>
      <c r="O77" s="22"/>
      <c r="P77" s="22"/>
      <c r="Q77" s="84"/>
      <c r="R77" s="22"/>
      <c r="S77" s="22"/>
      <c r="T77" s="22"/>
      <c r="U77" s="22"/>
      <c r="V77" s="22"/>
      <c r="W77" s="22"/>
      <c r="X77" s="22"/>
      <c r="Y77" s="22"/>
      <c r="Z77" s="22"/>
      <c r="AA77" s="22"/>
      <c r="AB77" s="22"/>
      <c r="AC77" s="22"/>
      <c r="AD77" s="22"/>
      <c r="AE77" s="23"/>
      <c r="AF77" s="22"/>
      <c r="AG77" s="22"/>
      <c r="AH77" s="22"/>
      <c r="AI77" s="22"/>
      <c r="AJ77" s="22"/>
      <c r="AK77" s="22"/>
      <c r="AL77" s="22"/>
      <c r="AM77" s="22"/>
      <c r="AN77" s="22"/>
      <c r="AO77" s="22"/>
      <c r="AP77" s="22"/>
      <c r="AQ77" s="22"/>
      <c r="AR77" s="22"/>
      <c r="AS77" s="22"/>
      <c r="AT77" s="22"/>
      <c r="AU77" s="22"/>
      <c r="AV77" s="22"/>
      <c r="AW77" s="22"/>
      <c r="AX77" s="24"/>
      <c r="AY77" s="24"/>
      <c r="AZ77" s="24"/>
      <c r="BA77" s="22"/>
      <c r="BB77" s="22"/>
      <c r="BC77" s="22"/>
      <c r="BD77" s="22"/>
      <c r="BE77" s="22"/>
    </row>
    <row r="78" ht="15.75" customHeight="1" spans="1:57">
      <c r="A78" s="22"/>
      <c r="B78" s="22"/>
      <c r="C78" s="22"/>
      <c r="D78" s="22"/>
      <c r="E78" s="22"/>
      <c r="F78" s="22"/>
      <c r="G78" s="22"/>
      <c r="H78" s="22"/>
      <c r="I78" s="22"/>
      <c r="J78" s="22"/>
      <c r="K78" s="22"/>
      <c r="L78" s="22"/>
      <c r="M78" s="22"/>
      <c r="N78" s="22"/>
      <c r="O78" s="22"/>
      <c r="P78" s="22"/>
      <c r="Q78" s="84"/>
      <c r="R78" s="22"/>
      <c r="S78" s="22"/>
      <c r="T78" s="22"/>
      <c r="U78" s="22"/>
      <c r="V78" s="22"/>
      <c r="W78" s="22"/>
      <c r="X78" s="22"/>
      <c r="Y78" s="22"/>
      <c r="Z78" s="22"/>
      <c r="AA78" s="22"/>
      <c r="AB78" s="22"/>
      <c r="AC78" s="22"/>
      <c r="AD78" s="22"/>
      <c r="AE78" s="23"/>
      <c r="AF78" s="22"/>
      <c r="AG78" s="22"/>
      <c r="AH78" s="22"/>
      <c r="AI78" s="22"/>
      <c r="AJ78" s="22"/>
      <c r="AK78" s="22"/>
      <c r="AL78" s="22"/>
      <c r="AM78" s="22"/>
      <c r="AN78" s="22"/>
      <c r="AO78" s="22"/>
      <c r="AP78" s="22"/>
      <c r="AQ78" s="22"/>
      <c r="AR78" s="22"/>
      <c r="AS78" s="22"/>
      <c r="AT78" s="22"/>
      <c r="AU78" s="22"/>
      <c r="AV78" s="22"/>
      <c r="AW78" s="22"/>
      <c r="AX78" s="24"/>
      <c r="AY78" s="24"/>
      <c r="AZ78" s="24"/>
      <c r="BA78" s="22"/>
      <c r="BB78" s="22"/>
      <c r="BC78" s="22"/>
      <c r="BD78" s="22"/>
      <c r="BE78" s="22"/>
    </row>
    <row r="79" ht="15.75" customHeight="1" spans="1:57">
      <c r="A79" s="22"/>
      <c r="B79" s="22"/>
      <c r="C79" s="22"/>
      <c r="D79" s="22"/>
      <c r="E79" s="22"/>
      <c r="F79" s="22"/>
      <c r="G79" s="22"/>
      <c r="H79" s="22"/>
      <c r="I79" s="22"/>
      <c r="J79" s="22"/>
      <c r="K79" s="22"/>
      <c r="L79" s="22"/>
      <c r="M79" s="22"/>
      <c r="N79" s="22"/>
      <c r="O79" s="22"/>
      <c r="P79" s="22"/>
      <c r="Q79" s="84"/>
      <c r="R79" s="22"/>
      <c r="S79" s="22"/>
      <c r="T79" s="22"/>
      <c r="U79" s="22"/>
      <c r="V79" s="22"/>
      <c r="W79" s="22"/>
      <c r="X79" s="22"/>
      <c r="Y79" s="22"/>
      <c r="Z79" s="22"/>
      <c r="AA79" s="22"/>
      <c r="AB79" s="22"/>
      <c r="AC79" s="22"/>
      <c r="AD79" s="22"/>
      <c r="AE79" s="23"/>
      <c r="AF79" s="22"/>
      <c r="AG79" s="22"/>
      <c r="AH79" s="22"/>
      <c r="AI79" s="22"/>
      <c r="AJ79" s="22"/>
      <c r="AK79" s="22"/>
      <c r="AL79" s="22"/>
      <c r="AM79" s="22"/>
      <c r="AN79" s="22"/>
      <c r="AO79" s="22"/>
      <c r="AP79" s="22"/>
      <c r="AQ79" s="22"/>
      <c r="AR79" s="22"/>
      <c r="AS79" s="22"/>
      <c r="AT79" s="22"/>
      <c r="AU79" s="22"/>
      <c r="AV79" s="22"/>
      <c r="AW79" s="22"/>
      <c r="AX79" s="24"/>
      <c r="AY79" s="24"/>
      <c r="AZ79" s="24"/>
      <c r="BA79" s="22"/>
      <c r="BB79" s="22"/>
      <c r="BC79" s="22"/>
      <c r="BD79" s="22"/>
      <c r="BE79" s="22"/>
    </row>
    <row r="80" ht="15.75" customHeight="1" spans="1:57">
      <c r="A80" s="22"/>
      <c r="B80" s="22"/>
      <c r="C80" s="22"/>
      <c r="D80" s="22"/>
      <c r="E80" s="22"/>
      <c r="F80" s="22"/>
      <c r="G80" s="22"/>
      <c r="H80" s="22"/>
      <c r="I80" s="22"/>
      <c r="J80" s="22"/>
      <c r="K80" s="22"/>
      <c r="L80" s="22"/>
      <c r="M80" s="22"/>
      <c r="N80" s="22"/>
      <c r="O80" s="22"/>
      <c r="P80" s="22"/>
      <c r="Q80" s="84"/>
      <c r="R80" s="22"/>
      <c r="S80" s="22"/>
      <c r="T80" s="22"/>
      <c r="U80" s="22"/>
      <c r="V80" s="22"/>
      <c r="W80" s="22"/>
      <c r="X80" s="22"/>
      <c r="Y80" s="22"/>
      <c r="Z80" s="22"/>
      <c r="AA80" s="22"/>
      <c r="AB80" s="22"/>
      <c r="AC80" s="22"/>
      <c r="AD80" s="22"/>
      <c r="AE80" s="23"/>
      <c r="AF80" s="22"/>
      <c r="AG80" s="22"/>
      <c r="AH80" s="22"/>
      <c r="AI80" s="22"/>
      <c r="AJ80" s="22"/>
      <c r="AK80" s="22"/>
      <c r="AL80" s="22"/>
      <c r="AM80" s="22"/>
      <c r="AN80" s="22"/>
      <c r="AO80" s="22"/>
      <c r="AP80" s="22"/>
      <c r="AQ80" s="22"/>
      <c r="AR80" s="22"/>
      <c r="AS80" s="22"/>
      <c r="AT80" s="22"/>
      <c r="AU80" s="22"/>
      <c r="AV80" s="22"/>
      <c r="AW80" s="22"/>
      <c r="AX80" s="24"/>
      <c r="AY80" s="24"/>
      <c r="AZ80" s="24"/>
      <c r="BA80" s="22"/>
      <c r="BB80" s="22"/>
      <c r="BC80" s="22"/>
      <c r="BD80" s="22"/>
      <c r="BE80" s="22"/>
    </row>
    <row r="81" ht="15.75" customHeight="1" spans="1:57">
      <c r="A81" s="22"/>
      <c r="B81" s="22"/>
      <c r="C81" s="22"/>
      <c r="D81" s="22"/>
      <c r="E81" s="22"/>
      <c r="F81" s="22"/>
      <c r="G81" s="22"/>
      <c r="H81" s="22"/>
      <c r="I81" s="22"/>
      <c r="J81" s="22"/>
      <c r="K81" s="22"/>
      <c r="L81" s="22"/>
      <c r="M81" s="22"/>
      <c r="N81" s="22"/>
      <c r="O81" s="22"/>
      <c r="P81" s="22"/>
      <c r="Q81" s="84"/>
      <c r="R81" s="22"/>
      <c r="S81" s="22"/>
      <c r="T81" s="22"/>
      <c r="U81" s="22"/>
      <c r="V81" s="22"/>
      <c r="W81" s="22"/>
      <c r="X81" s="22"/>
      <c r="Y81" s="22"/>
      <c r="Z81" s="22"/>
      <c r="AA81" s="22"/>
      <c r="AB81" s="22"/>
      <c r="AC81" s="22"/>
      <c r="AD81" s="22"/>
      <c r="AE81" s="23"/>
      <c r="AF81" s="22"/>
      <c r="AG81" s="22"/>
      <c r="AH81" s="22"/>
      <c r="AI81" s="22"/>
      <c r="AJ81" s="22"/>
      <c r="AK81" s="22"/>
      <c r="AL81" s="22"/>
      <c r="AM81" s="22"/>
      <c r="AN81" s="22"/>
      <c r="AO81" s="22"/>
      <c r="AP81" s="22"/>
      <c r="AQ81" s="22"/>
      <c r="AR81" s="22"/>
      <c r="AS81" s="22"/>
      <c r="AT81" s="22"/>
      <c r="AU81" s="22"/>
      <c r="AV81" s="22"/>
      <c r="AW81" s="22"/>
      <c r="AX81" s="24"/>
      <c r="AY81" s="24"/>
      <c r="AZ81" s="24"/>
      <c r="BA81" s="22"/>
      <c r="BB81" s="22"/>
      <c r="BC81" s="22"/>
      <c r="BD81" s="22"/>
      <c r="BE81" s="22"/>
    </row>
    <row r="82" ht="15.75" customHeight="1" spans="1:57">
      <c r="A82" s="22"/>
      <c r="B82" s="22"/>
      <c r="C82" s="22"/>
      <c r="D82" s="22"/>
      <c r="E82" s="22"/>
      <c r="F82" s="22"/>
      <c r="G82" s="22"/>
      <c r="H82" s="22"/>
      <c r="I82" s="22"/>
      <c r="J82" s="22"/>
      <c r="K82" s="22"/>
      <c r="L82" s="22"/>
      <c r="M82" s="22"/>
      <c r="N82" s="22"/>
      <c r="O82" s="22"/>
      <c r="P82" s="22"/>
      <c r="Q82" s="84"/>
      <c r="R82" s="22"/>
      <c r="S82" s="22"/>
      <c r="T82" s="22"/>
      <c r="U82" s="22"/>
      <c r="V82" s="22"/>
      <c r="W82" s="22"/>
      <c r="X82" s="22"/>
      <c r="Y82" s="22"/>
      <c r="Z82" s="22"/>
      <c r="AA82" s="22"/>
      <c r="AB82" s="22"/>
      <c r="AC82" s="22"/>
      <c r="AD82" s="22"/>
      <c r="AE82" s="23"/>
      <c r="AF82" s="22"/>
      <c r="AG82" s="22"/>
      <c r="AH82" s="22"/>
      <c r="AI82" s="22"/>
      <c r="AJ82" s="22"/>
      <c r="AK82" s="22"/>
      <c r="AL82" s="22"/>
      <c r="AM82" s="22"/>
      <c r="AN82" s="22"/>
      <c r="AO82" s="22"/>
      <c r="AP82" s="22"/>
      <c r="AQ82" s="22"/>
      <c r="AR82" s="22"/>
      <c r="AS82" s="22"/>
      <c r="AT82" s="22"/>
      <c r="AU82" s="22"/>
      <c r="AV82" s="22"/>
      <c r="AW82" s="22"/>
      <c r="AX82" s="24"/>
      <c r="AY82" s="24"/>
      <c r="AZ82" s="24"/>
      <c r="BA82" s="22"/>
      <c r="BB82" s="22"/>
      <c r="BC82" s="22"/>
      <c r="BD82" s="22"/>
      <c r="BE82" s="22"/>
    </row>
    <row r="83" ht="15.75" customHeight="1" spans="1:57">
      <c r="A83" s="22"/>
      <c r="B83" s="22"/>
      <c r="C83" s="22"/>
      <c r="D83" s="22"/>
      <c r="E83" s="22"/>
      <c r="F83" s="22"/>
      <c r="G83" s="22"/>
      <c r="H83" s="22"/>
      <c r="I83" s="22"/>
      <c r="J83" s="22"/>
      <c r="K83" s="22"/>
      <c r="L83" s="22"/>
      <c r="M83" s="22"/>
      <c r="N83" s="22"/>
      <c r="O83" s="22"/>
      <c r="P83" s="22"/>
      <c r="Q83" s="84"/>
      <c r="R83" s="22"/>
      <c r="S83" s="22"/>
      <c r="T83" s="22"/>
      <c r="U83" s="22"/>
      <c r="V83" s="22"/>
      <c r="W83" s="22"/>
      <c r="X83" s="22"/>
      <c r="Y83" s="22"/>
      <c r="Z83" s="22"/>
      <c r="AA83" s="22"/>
      <c r="AB83" s="22"/>
      <c r="AC83" s="22"/>
      <c r="AD83" s="22"/>
      <c r="AE83" s="23"/>
      <c r="AF83" s="22"/>
      <c r="AG83" s="22"/>
      <c r="AH83" s="22"/>
      <c r="AI83" s="22"/>
      <c r="AJ83" s="22"/>
      <c r="AK83" s="22"/>
      <c r="AL83" s="22"/>
      <c r="AM83" s="22"/>
      <c r="AN83" s="22"/>
      <c r="AO83" s="22"/>
      <c r="AP83" s="22"/>
      <c r="AQ83" s="22"/>
      <c r="AR83" s="22"/>
      <c r="AS83" s="22"/>
      <c r="AT83" s="22"/>
      <c r="AU83" s="22"/>
      <c r="AV83" s="22"/>
      <c r="AW83" s="22"/>
      <c r="AX83" s="24"/>
      <c r="AY83" s="24"/>
      <c r="AZ83" s="24"/>
      <c r="BA83" s="22"/>
      <c r="BB83" s="22"/>
      <c r="BC83" s="22"/>
      <c r="BD83" s="22"/>
      <c r="BE83" s="22"/>
    </row>
    <row r="84" ht="15.75" customHeight="1" spans="1:57">
      <c r="A84" s="22"/>
      <c r="B84" s="22"/>
      <c r="C84" s="22"/>
      <c r="D84" s="22"/>
      <c r="E84" s="22"/>
      <c r="F84" s="22"/>
      <c r="G84" s="22"/>
      <c r="H84" s="22"/>
      <c r="I84" s="22"/>
      <c r="J84" s="22"/>
      <c r="K84" s="22"/>
      <c r="L84" s="22"/>
      <c r="M84" s="22"/>
      <c r="N84" s="22"/>
      <c r="O84" s="22"/>
      <c r="P84" s="22"/>
      <c r="Q84" s="84"/>
      <c r="R84" s="22"/>
      <c r="S84" s="22"/>
      <c r="T84" s="22"/>
      <c r="U84" s="22"/>
      <c r="V84" s="22"/>
      <c r="W84" s="22"/>
      <c r="X84" s="22"/>
      <c r="Y84" s="22"/>
      <c r="Z84" s="22"/>
      <c r="AA84" s="22"/>
      <c r="AB84" s="22"/>
      <c r="AC84" s="22"/>
      <c r="AD84" s="22"/>
      <c r="AE84" s="23"/>
      <c r="AF84" s="22"/>
      <c r="AG84" s="22"/>
      <c r="AH84" s="22"/>
      <c r="AI84" s="22"/>
      <c r="AJ84" s="22"/>
      <c r="AK84" s="22"/>
      <c r="AL84" s="22"/>
      <c r="AM84" s="22"/>
      <c r="AN84" s="22"/>
      <c r="AO84" s="22"/>
      <c r="AP84" s="22"/>
      <c r="AQ84" s="22"/>
      <c r="AR84" s="22"/>
      <c r="AS84" s="22"/>
      <c r="AT84" s="22"/>
      <c r="AU84" s="22"/>
      <c r="AV84" s="22"/>
      <c r="AW84" s="22"/>
      <c r="AX84" s="24"/>
      <c r="AY84" s="24"/>
      <c r="AZ84" s="24"/>
      <c r="BA84" s="22"/>
      <c r="BB84" s="22"/>
      <c r="BC84" s="22"/>
      <c r="BD84" s="22"/>
      <c r="BE84" s="22"/>
    </row>
    <row r="85" ht="15.75" customHeight="1" spans="1:57">
      <c r="A85" s="22"/>
      <c r="B85" s="22"/>
      <c r="C85" s="22"/>
      <c r="D85" s="22"/>
      <c r="E85" s="22"/>
      <c r="F85" s="22"/>
      <c r="G85" s="22"/>
      <c r="H85" s="22"/>
      <c r="I85" s="22"/>
      <c r="J85" s="22"/>
      <c r="K85" s="22"/>
      <c r="L85" s="22"/>
      <c r="M85" s="22"/>
      <c r="N85" s="22"/>
      <c r="O85" s="22"/>
      <c r="P85" s="22"/>
      <c r="Q85" s="84"/>
      <c r="R85" s="22"/>
      <c r="S85" s="22"/>
      <c r="T85" s="22"/>
      <c r="U85" s="22"/>
      <c r="V85" s="22"/>
      <c r="W85" s="22"/>
      <c r="X85" s="22"/>
      <c r="Y85" s="22"/>
      <c r="Z85" s="22"/>
      <c r="AA85" s="22"/>
      <c r="AB85" s="22"/>
      <c r="AC85" s="22"/>
      <c r="AD85" s="22"/>
      <c r="AE85" s="23"/>
      <c r="AF85" s="22"/>
      <c r="AG85" s="22"/>
      <c r="AH85" s="22"/>
      <c r="AI85" s="22"/>
      <c r="AJ85" s="22"/>
      <c r="AK85" s="22"/>
      <c r="AL85" s="22"/>
      <c r="AM85" s="22"/>
      <c r="AN85" s="22"/>
      <c r="AO85" s="22"/>
      <c r="AP85" s="22"/>
      <c r="AQ85" s="22"/>
      <c r="AR85" s="22"/>
      <c r="AS85" s="22"/>
      <c r="AT85" s="22"/>
      <c r="AU85" s="22"/>
      <c r="AV85" s="22"/>
      <c r="AW85" s="22"/>
      <c r="AX85" s="24"/>
      <c r="AY85" s="24"/>
      <c r="AZ85" s="24"/>
      <c r="BA85" s="22"/>
      <c r="BB85" s="22"/>
      <c r="BC85" s="22"/>
      <c r="BD85" s="22"/>
      <c r="BE85" s="22"/>
    </row>
    <row r="86" ht="15.75" customHeight="1" spans="1:57">
      <c r="A86" s="22"/>
      <c r="B86" s="22"/>
      <c r="C86" s="22"/>
      <c r="D86" s="22"/>
      <c r="E86" s="22"/>
      <c r="F86" s="22"/>
      <c r="G86" s="22"/>
      <c r="H86" s="22"/>
      <c r="I86" s="22"/>
      <c r="J86" s="22"/>
      <c r="K86" s="22"/>
      <c r="L86" s="22"/>
      <c r="M86" s="22"/>
      <c r="N86" s="22"/>
      <c r="O86" s="22"/>
      <c r="P86" s="22"/>
      <c r="Q86" s="84"/>
      <c r="R86" s="22"/>
      <c r="S86" s="22"/>
      <c r="T86" s="22"/>
      <c r="U86" s="22"/>
      <c r="V86" s="22"/>
      <c r="W86" s="22"/>
      <c r="X86" s="22"/>
      <c r="Y86" s="22"/>
      <c r="Z86" s="22"/>
      <c r="AA86" s="22"/>
      <c r="AB86" s="22"/>
      <c r="AC86" s="22"/>
      <c r="AD86" s="22"/>
      <c r="AE86" s="23"/>
      <c r="AF86" s="22"/>
      <c r="AG86" s="22"/>
      <c r="AH86" s="22"/>
      <c r="AI86" s="22"/>
      <c r="AJ86" s="22"/>
      <c r="AK86" s="22"/>
      <c r="AL86" s="22"/>
      <c r="AM86" s="22"/>
      <c r="AN86" s="22"/>
      <c r="AO86" s="22"/>
      <c r="AP86" s="22"/>
      <c r="AQ86" s="22"/>
      <c r="AR86" s="22"/>
      <c r="AS86" s="22"/>
      <c r="AT86" s="22"/>
      <c r="AU86" s="22"/>
      <c r="AV86" s="22"/>
      <c r="AW86" s="22"/>
      <c r="AX86" s="24"/>
      <c r="AY86" s="24"/>
      <c r="AZ86" s="24"/>
      <c r="BA86" s="22"/>
      <c r="BB86" s="22"/>
      <c r="BC86" s="22"/>
      <c r="BD86" s="22"/>
      <c r="BE86" s="22"/>
    </row>
    <row r="87" ht="15.75" customHeight="1" spans="1:57">
      <c r="A87" s="22"/>
      <c r="B87" s="22"/>
      <c r="C87" s="22"/>
      <c r="D87" s="22"/>
      <c r="E87" s="22"/>
      <c r="F87" s="22"/>
      <c r="G87" s="22"/>
      <c r="H87" s="22"/>
      <c r="I87" s="22"/>
      <c r="J87" s="22"/>
      <c r="K87" s="22"/>
      <c r="L87" s="22"/>
      <c r="M87" s="22"/>
      <c r="N87" s="22"/>
      <c r="O87" s="22"/>
      <c r="P87" s="22"/>
      <c r="Q87" s="84"/>
      <c r="R87" s="22"/>
      <c r="S87" s="22"/>
      <c r="T87" s="22"/>
      <c r="U87" s="22"/>
      <c r="V87" s="22"/>
      <c r="W87" s="22"/>
      <c r="X87" s="22"/>
      <c r="Y87" s="22"/>
      <c r="Z87" s="22"/>
      <c r="AA87" s="22"/>
      <c r="AB87" s="22"/>
      <c r="AC87" s="22"/>
      <c r="AD87" s="22"/>
      <c r="AE87" s="23"/>
      <c r="AF87" s="22"/>
      <c r="AG87" s="22"/>
      <c r="AH87" s="22"/>
      <c r="AI87" s="22"/>
      <c r="AJ87" s="22"/>
      <c r="AK87" s="22"/>
      <c r="AL87" s="22"/>
      <c r="AM87" s="22"/>
      <c r="AN87" s="22"/>
      <c r="AO87" s="22"/>
      <c r="AP87" s="22"/>
      <c r="AQ87" s="22"/>
      <c r="AR87" s="22"/>
      <c r="AS87" s="22"/>
      <c r="AT87" s="22"/>
      <c r="AU87" s="22"/>
      <c r="AV87" s="22"/>
      <c r="AW87" s="22"/>
      <c r="AX87" s="24"/>
      <c r="AY87" s="24"/>
      <c r="AZ87" s="24"/>
      <c r="BA87" s="22"/>
      <c r="BB87" s="22"/>
      <c r="BC87" s="22"/>
      <c r="BD87" s="22"/>
      <c r="BE87" s="22"/>
    </row>
    <row r="88" ht="15.75" customHeight="1" spans="1:57">
      <c r="A88" s="22"/>
      <c r="B88" s="22"/>
      <c r="C88" s="22"/>
      <c r="D88" s="22"/>
      <c r="E88" s="22"/>
      <c r="F88" s="22"/>
      <c r="G88" s="22"/>
      <c r="H88" s="22"/>
      <c r="I88" s="22"/>
      <c r="J88" s="22"/>
      <c r="K88" s="22"/>
      <c r="L88" s="22"/>
      <c r="M88" s="22"/>
      <c r="N88" s="22"/>
      <c r="O88" s="22"/>
      <c r="P88" s="22"/>
      <c r="Q88" s="84"/>
      <c r="R88" s="22"/>
      <c r="S88" s="22"/>
      <c r="T88" s="22"/>
      <c r="U88" s="22"/>
      <c r="V88" s="22"/>
      <c r="W88" s="22"/>
      <c r="X88" s="22"/>
      <c r="Y88" s="22"/>
      <c r="Z88" s="22"/>
      <c r="AA88" s="22"/>
      <c r="AB88" s="22"/>
      <c r="AC88" s="22"/>
      <c r="AD88" s="22"/>
      <c r="AE88" s="23"/>
      <c r="AF88" s="22"/>
      <c r="AG88" s="22"/>
      <c r="AH88" s="22"/>
      <c r="AI88" s="22"/>
      <c r="AJ88" s="22"/>
      <c r="AK88" s="22"/>
      <c r="AL88" s="22"/>
      <c r="AM88" s="22"/>
      <c r="AN88" s="22"/>
      <c r="AO88" s="22"/>
      <c r="AP88" s="22"/>
      <c r="AQ88" s="22"/>
      <c r="AR88" s="22"/>
      <c r="AS88" s="22"/>
      <c r="AT88" s="22"/>
      <c r="AU88" s="22"/>
      <c r="AV88" s="22"/>
      <c r="AW88" s="22"/>
      <c r="AX88" s="24"/>
      <c r="AY88" s="24"/>
      <c r="AZ88" s="24"/>
      <c r="BA88" s="22"/>
      <c r="BB88" s="22"/>
      <c r="BC88" s="22"/>
      <c r="BD88" s="22"/>
      <c r="BE88" s="22"/>
    </row>
    <row r="89" ht="15.75" customHeight="1" spans="1:57">
      <c r="A89" s="22"/>
      <c r="B89" s="22"/>
      <c r="C89" s="22"/>
      <c r="D89" s="22"/>
      <c r="E89" s="22"/>
      <c r="F89" s="22"/>
      <c r="G89" s="22"/>
      <c r="H89" s="22"/>
      <c r="I89" s="22"/>
      <c r="J89" s="22"/>
      <c r="K89" s="22"/>
      <c r="L89" s="22"/>
      <c r="M89" s="22"/>
      <c r="N89" s="22"/>
      <c r="O89" s="22"/>
      <c r="P89" s="22"/>
      <c r="Q89" s="84"/>
      <c r="R89" s="22"/>
      <c r="S89" s="22"/>
      <c r="T89" s="22"/>
      <c r="U89" s="22"/>
      <c r="V89" s="22"/>
      <c r="W89" s="22"/>
      <c r="X89" s="22"/>
      <c r="Y89" s="22"/>
      <c r="Z89" s="22"/>
      <c r="AA89" s="22"/>
      <c r="AB89" s="22"/>
      <c r="AC89" s="22"/>
      <c r="AD89" s="22"/>
      <c r="AE89" s="23"/>
      <c r="AF89" s="22"/>
      <c r="AG89" s="22"/>
      <c r="AH89" s="22"/>
      <c r="AI89" s="22"/>
      <c r="AJ89" s="22"/>
      <c r="AK89" s="22"/>
      <c r="AL89" s="22"/>
      <c r="AM89" s="22"/>
      <c r="AN89" s="22"/>
      <c r="AO89" s="22"/>
      <c r="AP89" s="22"/>
      <c r="AQ89" s="22"/>
      <c r="AR89" s="22"/>
      <c r="AS89" s="22"/>
      <c r="AT89" s="22"/>
      <c r="AU89" s="22"/>
      <c r="AV89" s="22"/>
      <c r="AW89" s="22"/>
      <c r="AX89" s="24"/>
      <c r="AY89" s="24"/>
      <c r="AZ89" s="24"/>
      <c r="BA89" s="22"/>
      <c r="BB89" s="22"/>
      <c r="BC89" s="22"/>
      <c r="BD89" s="22"/>
      <c r="BE89" s="22"/>
    </row>
    <row r="90" ht="15.75" customHeight="1" spans="1:57">
      <c r="A90" s="22"/>
      <c r="B90" s="22"/>
      <c r="C90" s="22"/>
      <c r="D90" s="22"/>
      <c r="E90" s="22"/>
      <c r="F90" s="22"/>
      <c r="G90" s="22"/>
      <c r="H90" s="22"/>
      <c r="I90" s="22"/>
      <c r="J90" s="22"/>
      <c r="K90" s="22"/>
      <c r="L90" s="22"/>
      <c r="M90" s="22"/>
      <c r="N90" s="22"/>
      <c r="O90" s="22"/>
      <c r="P90" s="22"/>
      <c r="Q90" s="84"/>
      <c r="R90" s="22"/>
      <c r="S90" s="22"/>
      <c r="T90" s="22"/>
      <c r="U90" s="22"/>
      <c r="V90" s="22"/>
      <c r="W90" s="22"/>
      <c r="X90" s="22"/>
      <c r="Y90" s="22"/>
      <c r="Z90" s="22"/>
      <c r="AA90" s="22"/>
      <c r="AB90" s="22"/>
      <c r="AC90" s="22"/>
      <c r="AD90" s="22"/>
      <c r="AE90" s="23"/>
      <c r="AF90" s="22"/>
      <c r="AG90" s="22"/>
      <c r="AH90" s="22"/>
      <c r="AI90" s="22"/>
      <c r="AJ90" s="22"/>
      <c r="AK90" s="22"/>
      <c r="AL90" s="22"/>
      <c r="AM90" s="22"/>
      <c r="AN90" s="22"/>
      <c r="AO90" s="22"/>
      <c r="AP90" s="22"/>
      <c r="AQ90" s="22"/>
      <c r="AR90" s="22"/>
      <c r="AS90" s="22"/>
      <c r="AT90" s="22"/>
      <c r="AU90" s="22"/>
      <c r="AV90" s="22"/>
      <c r="AW90" s="22"/>
      <c r="AX90" s="24"/>
      <c r="AY90" s="24"/>
      <c r="AZ90" s="24"/>
      <c r="BA90" s="22"/>
      <c r="BB90" s="22"/>
      <c r="BC90" s="22"/>
      <c r="BD90" s="22"/>
      <c r="BE90" s="22"/>
    </row>
    <row r="91" ht="15.75" customHeight="1" spans="1:57">
      <c r="A91" s="22"/>
      <c r="B91" s="22"/>
      <c r="C91" s="22"/>
      <c r="D91" s="22"/>
      <c r="E91" s="22"/>
      <c r="F91" s="22"/>
      <c r="G91" s="22"/>
      <c r="H91" s="22"/>
      <c r="I91" s="22"/>
      <c r="J91" s="22"/>
      <c r="K91" s="22"/>
      <c r="L91" s="22"/>
      <c r="M91" s="22"/>
      <c r="N91" s="22"/>
      <c r="O91" s="22"/>
      <c r="P91" s="22"/>
      <c r="Q91" s="84"/>
      <c r="R91" s="22"/>
      <c r="S91" s="22"/>
      <c r="T91" s="22"/>
      <c r="U91" s="22"/>
      <c r="V91" s="22"/>
      <c r="W91" s="22"/>
      <c r="X91" s="22"/>
      <c r="Y91" s="22"/>
      <c r="Z91" s="22"/>
      <c r="AA91" s="22"/>
      <c r="AB91" s="22"/>
      <c r="AC91" s="22"/>
      <c r="AD91" s="22"/>
      <c r="AE91" s="23"/>
      <c r="AF91" s="22"/>
      <c r="AG91" s="22"/>
      <c r="AH91" s="22"/>
      <c r="AI91" s="22"/>
      <c r="AJ91" s="22"/>
      <c r="AK91" s="22"/>
      <c r="AL91" s="22"/>
      <c r="AM91" s="22"/>
      <c r="AN91" s="22"/>
      <c r="AO91" s="22"/>
      <c r="AP91" s="22"/>
      <c r="AQ91" s="22"/>
      <c r="AR91" s="22"/>
      <c r="AS91" s="22"/>
      <c r="AT91" s="22"/>
      <c r="AU91" s="22"/>
      <c r="AV91" s="22"/>
      <c r="AW91" s="22"/>
      <c r="AX91" s="24"/>
      <c r="AY91" s="24"/>
      <c r="AZ91" s="24"/>
      <c r="BA91" s="22"/>
      <c r="BB91" s="22"/>
      <c r="BC91" s="22"/>
      <c r="BD91" s="22"/>
      <c r="BE91" s="22"/>
    </row>
    <row r="92" ht="15.75" customHeight="1" spans="1:57">
      <c r="A92" s="22"/>
      <c r="B92" s="22"/>
      <c r="C92" s="22"/>
      <c r="D92" s="22"/>
      <c r="E92" s="22"/>
      <c r="F92" s="22"/>
      <c r="G92" s="22"/>
      <c r="H92" s="22"/>
      <c r="I92" s="22"/>
      <c r="J92" s="22"/>
      <c r="K92" s="22"/>
      <c r="L92" s="22"/>
      <c r="M92" s="22"/>
      <c r="N92" s="22"/>
      <c r="O92" s="22"/>
      <c r="P92" s="22"/>
      <c r="Q92" s="84"/>
      <c r="R92" s="22"/>
      <c r="S92" s="22"/>
      <c r="T92" s="22"/>
      <c r="U92" s="22"/>
      <c r="V92" s="22"/>
      <c r="W92" s="22"/>
      <c r="X92" s="22"/>
      <c r="Y92" s="22"/>
      <c r="Z92" s="22"/>
      <c r="AA92" s="22"/>
      <c r="AB92" s="22"/>
      <c r="AC92" s="22"/>
      <c r="AD92" s="22"/>
      <c r="AE92" s="23"/>
      <c r="AF92" s="22"/>
      <c r="AG92" s="22"/>
      <c r="AH92" s="22"/>
      <c r="AI92" s="22"/>
      <c r="AJ92" s="22"/>
      <c r="AK92" s="22"/>
      <c r="AL92" s="22"/>
      <c r="AM92" s="22"/>
      <c r="AN92" s="22"/>
      <c r="AO92" s="22"/>
      <c r="AP92" s="22"/>
      <c r="AQ92" s="22"/>
      <c r="AR92" s="22"/>
      <c r="AS92" s="22"/>
      <c r="AT92" s="22"/>
      <c r="AU92" s="22"/>
      <c r="AV92" s="22"/>
      <c r="AW92" s="22"/>
      <c r="AX92" s="24"/>
      <c r="AY92" s="24"/>
      <c r="AZ92" s="24"/>
      <c r="BA92" s="22"/>
      <c r="BB92" s="22"/>
      <c r="BC92" s="22"/>
      <c r="BD92" s="22"/>
      <c r="BE92" s="22"/>
    </row>
    <row r="93" ht="15.75" customHeight="1" spans="1:57">
      <c r="A93" s="22"/>
      <c r="B93" s="22"/>
      <c r="C93" s="22"/>
      <c r="D93" s="22"/>
      <c r="E93" s="22"/>
      <c r="F93" s="22"/>
      <c r="G93" s="22"/>
      <c r="H93" s="22"/>
      <c r="I93" s="22"/>
      <c r="J93" s="22"/>
      <c r="K93" s="22"/>
      <c r="L93" s="22"/>
      <c r="M93" s="22"/>
      <c r="N93" s="22"/>
      <c r="O93" s="22"/>
      <c r="P93" s="22"/>
      <c r="Q93" s="84"/>
      <c r="R93" s="22"/>
      <c r="S93" s="22"/>
      <c r="T93" s="22"/>
      <c r="U93" s="22"/>
      <c r="V93" s="22"/>
      <c r="W93" s="22"/>
      <c r="X93" s="22"/>
      <c r="Y93" s="22"/>
      <c r="Z93" s="22"/>
      <c r="AA93" s="22"/>
      <c r="AB93" s="22"/>
      <c r="AC93" s="22"/>
      <c r="AD93" s="22"/>
      <c r="AE93" s="23"/>
      <c r="AF93" s="22"/>
      <c r="AG93" s="22"/>
      <c r="AH93" s="22"/>
      <c r="AI93" s="22"/>
      <c r="AJ93" s="22"/>
      <c r="AK93" s="22"/>
      <c r="AL93" s="22"/>
      <c r="AM93" s="22"/>
      <c r="AN93" s="22"/>
      <c r="AO93" s="22"/>
      <c r="AP93" s="22"/>
      <c r="AQ93" s="22"/>
      <c r="AR93" s="22"/>
      <c r="AS93" s="22"/>
      <c r="AT93" s="22"/>
      <c r="AU93" s="22"/>
      <c r="AV93" s="22"/>
      <c r="AW93" s="22"/>
      <c r="AX93" s="24"/>
      <c r="AY93" s="24"/>
      <c r="AZ93" s="24"/>
      <c r="BA93" s="22"/>
      <c r="BB93" s="22"/>
      <c r="BC93" s="22"/>
      <c r="BD93" s="22"/>
      <c r="BE93" s="22"/>
    </row>
    <row r="94" ht="15.75" customHeight="1" spans="1:57">
      <c r="A94" s="22"/>
      <c r="B94" s="22"/>
      <c r="C94" s="22"/>
      <c r="D94" s="22"/>
      <c r="E94" s="22"/>
      <c r="F94" s="22"/>
      <c r="G94" s="22"/>
      <c r="H94" s="22"/>
      <c r="I94" s="22"/>
      <c r="J94" s="22"/>
      <c r="K94" s="22"/>
      <c r="L94" s="22"/>
      <c r="M94" s="22"/>
      <c r="N94" s="22"/>
      <c r="O94" s="22"/>
      <c r="P94" s="22"/>
      <c r="Q94" s="84"/>
      <c r="R94" s="22"/>
      <c r="S94" s="22"/>
      <c r="T94" s="22"/>
      <c r="U94" s="22"/>
      <c r="V94" s="22"/>
      <c r="W94" s="22"/>
      <c r="X94" s="22"/>
      <c r="Y94" s="22"/>
      <c r="Z94" s="22"/>
      <c r="AA94" s="22"/>
      <c r="AB94" s="22"/>
      <c r="AC94" s="22"/>
      <c r="AD94" s="22"/>
      <c r="AE94" s="23"/>
      <c r="AF94" s="22"/>
      <c r="AG94" s="22"/>
      <c r="AH94" s="22"/>
      <c r="AI94" s="22"/>
      <c r="AJ94" s="22"/>
      <c r="AK94" s="22"/>
      <c r="AL94" s="22"/>
      <c r="AM94" s="22"/>
      <c r="AN94" s="22"/>
      <c r="AO94" s="22"/>
      <c r="AP94" s="22"/>
      <c r="AQ94" s="22"/>
      <c r="AR94" s="22"/>
      <c r="AS94" s="22"/>
      <c r="AT94" s="22"/>
      <c r="AU94" s="22"/>
      <c r="AV94" s="22"/>
      <c r="AW94" s="22"/>
      <c r="AX94" s="24"/>
      <c r="AY94" s="24"/>
      <c r="AZ94" s="24"/>
      <c r="BA94" s="22"/>
      <c r="BB94" s="22"/>
      <c r="BC94" s="22"/>
      <c r="BD94" s="22"/>
      <c r="BE94" s="22"/>
    </row>
    <row r="95" ht="15.75" customHeight="1" spans="1:57">
      <c r="A95" s="22"/>
      <c r="B95" s="22"/>
      <c r="C95" s="22"/>
      <c r="D95" s="22"/>
      <c r="E95" s="22"/>
      <c r="F95" s="22"/>
      <c r="G95" s="22"/>
      <c r="H95" s="22"/>
      <c r="I95" s="22"/>
      <c r="J95" s="22"/>
      <c r="K95" s="22"/>
      <c r="L95" s="22"/>
      <c r="M95" s="22"/>
      <c r="N95" s="22"/>
      <c r="O95" s="22"/>
      <c r="P95" s="22"/>
      <c r="Q95" s="84"/>
      <c r="R95" s="22"/>
      <c r="S95" s="22"/>
      <c r="T95" s="22"/>
      <c r="U95" s="22"/>
      <c r="V95" s="22"/>
      <c r="W95" s="22"/>
      <c r="X95" s="22"/>
      <c r="Y95" s="22"/>
      <c r="Z95" s="22"/>
      <c r="AA95" s="22"/>
      <c r="AB95" s="22"/>
      <c r="AC95" s="22"/>
      <c r="AD95" s="22"/>
      <c r="AE95" s="23"/>
      <c r="AF95" s="22"/>
      <c r="AG95" s="22"/>
      <c r="AH95" s="22"/>
      <c r="AI95" s="22"/>
      <c r="AJ95" s="22"/>
      <c r="AK95" s="22"/>
      <c r="AL95" s="22"/>
      <c r="AM95" s="22"/>
      <c r="AN95" s="22"/>
      <c r="AO95" s="22"/>
      <c r="AP95" s="22"/>
      <c r="AQ95" s="22"/>
      <c r="AR95" s="22"/>
      <c r="AS95" s="22"/>
      <c r="AT95" s="22"/>
      <c r="AU95" s="22"/>
      <c r="AV95" s="22"/>
      <c r="AW95" s="22"/>
      <c r="AX95" s="24"/>
      <c r="AY95" s="24"/>
      <c r="AZ95" s="24"/>
      <c r="BA95" s="22"/>
      <c r="BB95" s="22"/>
      <c r="BC95" s="22"/>
      <c r="BD95" s="22"/>
      <c r="BE95" s="22"/>
    </row>
    <row r="96" ht="15.75" customHeight="1" spans="1:57">
      <c r="A96" s="22"/>
      <c r="B96" s="22"/>
      <c r="C96" s="22"/>
      <c r="D96" s="22"/>
      <c r="E96" s="22"/>
      <c r="F96" s="22"/>
      <c r="G96" s="22"/>
      <c r="H96" s="22"/>
      <c r="I96" s="22"/>
      <c r="J96" s="22"/>
      <c r="K96" s="22"/>
      <c r="L96" s="22"/>
      <c r="M96" s="22"/>
      <c r="N96" s="22"/>
      <c r="O96" s="22"/>
      <c r="P96" s="22"/>
      <c r="Q96" s="84"/>
      <c r="R96" s="22"/>
      <c r="S96" s="22"/>
      <c r="T96" s="22"/>
      <c r="U96" s="22"/>
      <c r="V96" s="22"/>
      <c r="W96" s="22"/>
      <c r="X96" s="22"/>
      <c r="Y96" s="22"/>
      <c r="Z96" s="22"/>
      <c r="AA96" s="22"/>
      <c r="AB96" s="22"/>
      <c r="AC96" s="22"/>
      <c r="AD96" s="22"/>
      <c r="AE96" s="23"/>
      <c r="AF96" s="22"/>
      <c r="AG96" s="22"/>
      <c r="AH96" s="22"/>
      <c r="AI96" s="22"/>
      <c r="AJ96" s="22"/>
      <c r="AK96" s="22"/>
      <c r="AL96" s="22"/>
      <c r="AM96" s="22"/>
      <c r="AN96" s="22"/>
      <c r="AO96" s="22"/>
      <c r="AP96" s="22"/>
      <c r="AQ96" s="22"/>
      <c r="AR96" s="22"/>
      <c r="AS96" s="22"/>
      <c r="AT96" s="22"/>
      <c r="AU96" s="22"/>
      <c r="AV96" s="22"/>
      <c r="AW96" s="22"/>
      <c r="AX96" s="24"/>
      <c r="AY96" s="24"/>
      <c r="AZ96" s="24"/>
      <c r="BA96" s="22"/>
      <c r="BB96" s="22"/>
      <c r="BC96" s="22"/>
      <c r="BD96" s="22"/>
      <c r="BE96" s="22"/>
    </row>
    <row r="97" ht="15.75" customHeight="1" spans="1:57">
      <c r="A97" s="22"/>
      <c r="B97" s="22"/>
      <c r="C97" s="22"/>
      <c r="D97" s="22"/>
      <c r="E97" s="22"/>
      <c r="F97" s="22"/>
      <c r="G97" s="22"/>
      <c r="H97" s="22"/>
      <c r="I97" s="22"/>
      <c r="J97" s="22"/>
      <c r="K97" s="22"/>
      <c r="L97" s="22"/>
      <c r="M97" s="22"/>
      <c r="N97" s="22"/>
      <c r="O97" s="22"/>
      <c r="P97" s="22"/>
      <c r="Q97" s="84"/>
      <c r="R97" s="22"/>
      <c r="S97" s="22"/>
      <c r="T97" s="22"/>
      <c r="U97" s="22"/>
      <c r="V97" s="22"/>
      <c r="W97" s="22"/>
      <c r="X97" s="22"/>
      <c r="Y97" s="22"/>
      <c r="Z97" s="22"/>
      <c r="AA97" s="22"/>
      <c r="AB97" s="22"/>
      <c r="AC97" s="22"/>
      <c r="AD97" s="22"/>
      <c r="AE97" s="23"/>
      <c r="AF97" s="22"/>
      <c r="AG97" s="22"/>
      <c r="AH97" s="22"/>
      <c r="AI97" s="22"/>
      <c r="AJ97" s="22"/>
      <c r="AK97" s="22"/>
      <c r="AL97" s="22"/>
      <c r="AM97" s="22"/>
      <c r="AN97" s="22"/>
      <c r="AO97" s="22"/>
      <c r="AP97" s="22"/>
      <c r="AQ97" s="22"/>
      <c r="AR97" s="22"/>
      <c r="AS97" s="22"/>
      <c r="AT97" s="22"/>
      <c r="AU97" s="22"/>
      <c r="AV97" s="22"/>
      <c r="AW97" s="22"/>
      <c r="AX97" s="24"/>
      <c r="AY97" s="24"/>
      <c r="AZ97" s="24"/>
      <c r="BA97" s="22"/>
      <c r="BB97" s="22"/>
      <c r="BC97" s="22"/>
      <c r="BD97" s="22"/>
      <c r="BE97" s="22"/>
    </row>
    <row r="98" ht="15.75" customHeight="1" spans="1:57">
      <c r="A98" s="22"/>
      <c r="B98" s="22"/>
      <c r="C98" s="22"/>
      <c r="D98" s="22"/>
      <c r="E98" s="22"/>
      <c r="F98" s="22"/>
      <c r="G98" s="22"/>
      <c r="H98" s="22"/>
      <c r="I98" s="22"/>
      <c r="J98" s="22"/>
      <c r="K98" s="22"/>
      <c r="L98" s="22"/>
      <c r="M98" s="22"/>
      <c r="N98" s="22"/>
      <c r="O98" s="22"/>
      <c r="P98" s="22"/>
      <c r="Q98" s="84"/>
      <c r="R98" s="22"/>
      <c r="S98" s="22"/>
      <c r="T98" s="22"/>
      <c r="U98" s="22"/>
      <c r="V98" s="22"/>
      <c r="W98" s="22"/>
      <c r="X98" s="22"/>
      <c r="Y98" s="22"/>
      <c r="Z98" s="22"/>
      <c r="AA98" s="22"/>
      <c r="AB98" s="22"/>
      <c r="AC98" s="22"/>
      <c r="AD98" s="22"/>
      <c r="AE98" s="23"/>
      <c r="AF98" s="22"/>
      <c r="AG98" s="22"/>
      <c r="AH98" s="22"/>
      <c r="AI98" s="22"/>
      <c r="AJ98" s="22"/>
      <c r="AK98" s="22"/>
      <c r="AL98" s="22"/>
      <c r="AM98" s="22"/>
      <c r="AN98" s="22"/>
      <c r="AO98" s="22"/>
      <c r="AP98" s="22"/>
      <c r="AQ98" s="22"/>
      <c r="AR98" s="22"/>
      <c r="AS98" s="22"/>
      <c r="AT98" s="22"/>
      <c r="AU98" s="22"/>
      <c r="AV98" s="22"/>
      <c r="AW98" s="22"/>
      <c r="AX98" s="24"/>
      <c r="AY98" s="24"/>
      <c r="AZ98" s="24"/>
      <c r="BA98" s="22"/>
      <c r="BB98" s="22"/>
      <c r="BC98" s="22"/>
      <c r="BD98" s="22"/>
      <c r="BE98" s="22"/>
    </row>
    <row r="99" ht="15.75" customHeight="1" spans="1:57">
      <c r="A99" s="22"/>
      <c r="B99" s="22"/>
      <c r="C99" s="22"/>
      <c r="D99" s="22"/>
      <c r="E99" s="22"/>
      <c r="F99" s="22"/>
      <c r="G99" s="22"/>
      <c r="H99" s="22"/>
      <c r="I99" s="22"/>
      <c r="J99" s="22"/>
      <c r="K99" s="22"/>
      <c r="L99" s="22"/>
      <c r="M99" s="22"/>
      <c r="N99" s="22"/>
      <c r="O99" s="22"/>
      <c r="P99" s="22"/>
      <c r="Q99" s="84"/>
      <c r="R99" s="22"/>
      <c r="S99" s="22"/>
      <c r="T99" s="22"/>
      <c r="U99" s="22"/>
      <c r="V99" s="22"/>
      <c r="W99" s="22"/>
      <c r="X99" s="22"/>
      <c r="Y99" s="22"/>
      <c r="Z99" s="22"/>
      <c r="AA99" s="22"/>
      <c r="AB99" s="22"/>
      <c r="AC99" s="22"/>
      <c r="AD99" s="22"/>
      <c r="AE99" s="23"/>
      <c r="AF99" s="22"/>
      <c r="AG99" s="22"/>
      <c r="AH99" s="22"/>
      <c r="AI99" s="22"/>
      <c r="AJ99" s="22"/>
      <c r="AK99" s="22"/>
      <c r="AL99" s="22"/>
      <c r="AM99" s="22"/>
      <c r="AN99" s="22"/>
      <c r="AO99" s="22"/>
      <c r="AP99" s="22"/>
      <c r="AQ99" s="22"/>
      <c r="AR99" s="22"/>
      <c r="AS99" s="22"/>
      <c r="AT99" s="22"/>
      <c r="AU99" s="22"/>
      <c r="AV99" s="22"/>
      <c r="AW99" s="22"/>
      <c r="AX99" s="24"/>
      <c r="AY99" s="24"/>
      <c r="AZ99" s="24"/>
      <c r="BA99" s="22"/>
      <c r="BB99" s="22"/>
      <c r="BC99" s="22"/>
      <c r="BD99" s="22"/>
      <c r="BE99" s="22"/>
    </row>
    <row r="100" ht="15.75" customHeight="1" spans="1:57">
      <c r="A100" s="22"/>
      <c r="B100" s="22"/>
      <c r="C100" s="22"/>
      <c r="D100" s="22"/>
      <c r="E100" s="22"/>
      <c r="F100" s="22"/>
      <c r="G100" s="22"/>
      <c r="H100" s="22"/>
      <c r="I100" s="22"/>
      <c r="J100" s="22"/>
      <c r="K100" s="22"/>
      <c r="L100" s="22"/>
      <c r="M100" s="22"/>
      <c r="N100" s="22"/>
      <c r="O100" s="22"/>
      <c r="P100" s="22"/>
      <c r="Q100" s="84"/>
      <c r="R100" s="22"/>
      <c r="S100" s="22"/>
      <c r="T100" s="22"/>
      <c r="U100" s="22"/>
      <c r="V100" s="22"/>
      <c r="W100" s="22"/>
      <c r="X100" s="22"/>
      <c r="Y100" s="22"/>
      <c r="Z100" s="22"/>
      <c r="AA100" s="22"/>
      <c r="AB100" s="22"/>
      <c r="AC100" s="22"/>
      <c r="AD100" s="22"/>
      <c r="AE100" s="23"/>
      <c r="AF100" s="22"/>
      <c r="AG100" s="22"/>
      <c r="AH100" s="22"/>
      <c r="AI100" s="22"/>
      <c r="AJ100" s="22"/>
      <c r="AK100" s="22"/>
      <c r="AL100" s="22"/>
      <c r="AM100" s="22"/>
      <c r="AN100" s="22"/>
      <c r="AO100" s="22"/>
      <c r="AP100" s="22"/>
      <c r="AQ100" s="22"/>
      <c r="AR100" s="22"/>
      <c r="AS100" s="22"/>
      <c r="AT100" s="22"/>
      <c r="AU100" s="22"/>
      <c r="AV100" s="22"/>
      <c r="AW100" s="22"/>
      <c r="AX100" s="24"/>
      <c r="AY100" s="24"/>
      <c r="AZ100" s="24"/>
      <c r="BA100" s="22"/>
      <c r="BB100" s="22"/>
      <c r="BC100" s="22"/>
      <c r="BD100" s="22"/>
      <c r="BE100" s="22"/>
    </row>
    <row r="101" ht="15.75" customHeight="1" spans="1:57">
      <c r="A101" s="22"/>
      <c r="B101" s="22"/>
      <c r="C101" s="22"/>
      <c r="D101" s="22"/>
      <c r="E101" s="22"/>
      <c r="F101" s="22"/>
      <c r="G101" s="22"/>
      <c r="H101" s="22"/>
      <c r="I101" s="22"/>
      <c r="J101" s="22"/>
      <c r="K101" s="22"/>
      <c r="L101" s="22"/>
      <c r="M101" s="22"/>
      <c r="N101" s="22"/>
      <c r="O101" s="22"/>
      <c r="P101" s="22"/>
      <c r="Q101" s="84"/>
      <c r="R101" s="22"/>
      <c r="S101" s="22"/>
      <c r="T101" s="22"/>
      <c r="U101" s="22"/>
      <c r="V101" s="22"/>
      <c r="W101" s="22"/>
      <c r="X101" s="22"/>
      <c r="Y101" s="22"/>
      <c r="Z101" s="22"/>
      <c r="AA101" s="22"/>
      <c r="AB101" s="22"/>
      <c r="AC101" s="22"/>
      <c r="AD101" s="22"/>
      <c r="AE101" s="23"/>
      <c r="AF101" s="22"/>
      <c r="AG101" s="22"/>
      <c r="AH101" s="22"/>
      <c r="AI101" s="22"/>
      <c r="AJ101" s="22"/>
      <c r="AK101" s="22"/>
      <c r="AL101" s="22"/>
      <c r="AM101" s="22"/>
      <c r="AN101" s="22"/>
      <c r="AO101" s="22"/>
      <c r="AP101" s="22"/>
      <c r="AQ101" s="22"/>
      <c r="AR101" s="22"/>
      <c r="AS101" s="22"/>
      <c r="AT101" s="22"/>
      <c r="AU101" s="22"/>
      <c r="AV101" s="22"/>
      <c r="AW101" s="22"/>
      <c r="AX101" s="24"/>
      <c r="AY101" s="24"/>
      <c r="AZ101" s="24"/>
      <c r="BA101" s="22"/>
      <c r="BB101" s="22"/>
      <c r="BC101" s="22"/>
      <c r="BD101" s="22"/>
      <c r="BE101" s="22"/>
    </row>
    <row r="102" ht="15.75" customHeight="1" spans="1:57">
      <c r="A102" s="22"/>
      <c r="B102" s="22"/>
      <c r="C102" s="22"/>
      <c r="D102" s="22"/>
      <c r="E102" s="22"/>
      <c r="F102" s="22"/>
      <c r="G102" s="22"/>
      <c r="H102" s="22"/>
      <c r="I102" s="22"/>
      <c r="J102" s="22"/>
      <c r="K102" s="22"/>
      <c r="L102" s="22"/>
      <c r="M102" s="22"/>
      <c r="N102" s="22"/>
      <c r="O102" s="22"/>
      <c r="P102" s="22"/>
      <c r="Q102" s="84"/>
      <c r="R102" s="22"/>
      <c r="S102" s="22"/>
      <c r="T102" s="22"/>
      <c r="U102" s="22"/>
      <c r="V102" s="22"/>
      <c r="W102" s="22"/>
      <c r="X102" s="22"/>
      <c r="Y102" s="22"/>
      <c r="Z102" s="22"/>
      <c r="AA102" s="22"/>
      <c r="AB102" s="22"/>
      <c r="AC102" s="22"/>
      <c r="AD102" s="22"/>
      <c r="AE102" s="23"/>
      <c r="AF102" s="22"/>
      <c r="AG102" s="22"/>
      <c r="AH102" s="22"/>
      <c r="AI102" s="22"/>
      <c r="AJ102" s="22"/>
      <c r="AK102" s="22"/>
      <c r="AL102" s="22"/>
      <c r="AM102" s="22"/>
      <c r="AN102" s="22"/>
      <c r="AO102" s="22"/>
      <c r="AP102" s="22"/>
      <c r="AQ102" s="22"/>
      <c r="AR102" s="22"/>
      <c r="AS102" s="22"/>
      <c r="AT102" s="22"/>
      <c r="AU102" s="22"/>
      <c r="AV102" s="22"/>
      <c r="AW102" s="22"/>
      <c r="AX102" s="24"/>
      <c r="AY102" s="24"/>
      <c r="AZ102" s="24"/>
      <c r="BA102" s="22"/>
      <c r="BB102" s="22"/>
      <c r="BC102" s="22"/>
      <c r="BD102" s="22"/>
      <c r="BE102" s="22"/>
    </row>
    <row r="103" ht="15.75" customHeight="1" spans="1:57">
      <c r="A103" s="22"/>
      <c r="B103" s="22"/>
      <c r="C103" s="22"/>
      <c r="D103" s="22"/>
      <c r="E103" s="22"/>
      <c r="F103" s="22"/>
      <c r="G103" s="22"/>
      <c r="H103" s="22"/>
      <c r="I103" s="22"/>
      <c r="J103" s="22"/>
      <c r="K103" s="22"/>
      <c r="L103" s="22"/>
      <c r="M103" s="22"/>
      <c r="N103" s="22"/>
      <c r="O103" s="22"/>
      <c r="P103" s="22"/>
      <c r="Q103" s="84"/>
      <c r="R103" s="22"/>
      <c r="S103" s="22"/>
      <c r="T103" s="22"/>
      <c r="U103" s="22"/>
      <c r="V103" s="22"/>
      <c r="W103" s="22"/>
      <c r="X103" s="22"/>
      <c r="Y103" s="22"/>
      <c r="Z103" s="22"/>
      <c r="AA103" s="22"/>
      <c r="AB103" s="22"/>
      <c r="AC103" s="22"/>
      <c r="AD103" s="22"/>
      <c r="AE103" s="23"/>
      <c r="AF103" s="22"/>
      <c r="AG103" s="22"/>
      <c r="AH103" s="22"/>
      <c r="AI103" s="22"/>
      <c r="AJ103" s="22"/>
      <c r="AK103" s="22"/>
      <c r="AL103" s="22"/>
      <c r="AM103" s="22"/>
      <c r="AN103" s="22"/>
      <c r="AO103" s="22"/>
      <c r="AP103" s="22"/>
      <c r="AQ103" s="22"/>
      <c r="AR103" s="22"/>
      <c r="AS103" s="22"/>
      <c r="AT103" s="22"/>
      <c r="AU103" s="22"/>
      <c r="AV103" s="22"/>
      <c r="AW103" s="22"/>
      <c r="AX103" s="24"/>
      <c r="AY103" s="24"/>
      <c r="AZ103" s="24"/>
      <c r="BA103" s="22"/>
      <c r="BB103" s="22"/>
      <c r="BC103" s="22"/>
      <c r="BD103" s="22"/>
      <c r="BE103" s="22"/>
    </row>
    <row r="104" ht="15.75" customHeight="1" spans="1:57">
      <c r="A104" s="22"/>
      <c r="B104" s="22"/>
      <c r="C104" s="22"/>
      <c r="D104" s="22"/>
      <c r="E104" s="22"/>
      <c r="F104" s="22"/>
      <c r="G104" s="22"/>
      <c r="H104" s="22"/>
      <c r="I104" s="22"/>
      <c r="J104" s="22"/>
      <c r="K104" s="22"/>
      <c r="L104" s="22"/>
      <c r="M104" s="22"/>
      <c r="N104" s="22"/>
      <c r="O104" s="22"/>
      <c r="P104" s="22"/>
      <c r="Q104" s="84"/>
      <c r="R104" s="22"/>
      <c r="S104" s="22"/>
      <c r="T104" s="22"/>
      <c r="U104" s="22"/>
      <c r="V104" s="22"/>
      <c r="W104" s="22"/>
      <c r="X104" s="22"/>
      <c r="Y104" s="22"/>
      <c r="Z104" s="22"/>
      <c r="AA104" s="22"/>
      <c r="AB104" s="22"/>
      <c r="AC104" s="22"/>
      <c r="AD104" s="22"/>
      <c r="AE104" s="23"/>
      <c r="AF104" s="22"/>
      <c r="AG104" s="22"/>
      <c r="AH104" s="22"/>
      <c r="AI104" s="22"/>
      <c r="AJ104" s="22"/>
      <c r="AK104" s="22"/>
      <c r="AL104" s="22"/>
      <c r="AM104" s="22"/>
      <c r="AN104" s="22"/>
      <c r="AO104" s="22"/>
      <c r="AP104" s="22"/>
      <c r="AQ104" s="22"/>
      <c r="AR104" s="22"/>
      <c r="AS104" s="22"/>
      <c r="AT104" s="22"/>
      <c r="AU104" s="22"/>
      <c r="AV104" s="22"/>
      <c r="AW104" s="22"/>
      <c r="AX104" s="24"/>
      <c r="AY104" s="24"/>
      <c r="AZ104" s="24"/>
      <c r="BA104" s="22"/>
      <c r="BB104" s="22"/>
      <c r="BC104" s="22"/>
      <c r="BD104" s="22"/>
      <c r="BE104" s="22"/>
    </row>
    <row r="105" ht="15.75" customHeight="1" spans="1:57">
      <c r="A105" s="22"/>
      <c r="B105" s="22"/>
      <c r="C105" s="22"/>
      <c r="D105" s="22"/>
      <c r="E105" s="22"/>
      <c r="F105" s="22"/>
      <c r="G105" s="22"/>
      <c r="H105" s="22"/>
      <c r="I105" s="22"/>
      <c r="J105" s="22"/>
      <c r="K105" s="22"/>
      <c r="L105" s="22"/>
      <c r="M105" s="22"/>
      <c r="N105" s="22"/>
      <c r="O105" s="22"/>
      <c r="P105" s="22"/>
      <c r="Q105" s="84"/>
      <c r="R105" s="22"/>
      <c r="S105" s="22"/>
      <c r="T105" s="22"/>
      <c r="U105" s="22"/>
      <c r="V105" s="22"/>
      <c r="W105" s="22"/>
      <c r="X105" s="22"/>
      <c r="Y105" s="22"/>
      <c r="Z105" s="22"/>
      <c r="AA105" s="22"/>
      <c r="AB105" s="22"/>
      <c r="AC105" s="22"/>
      <c r="AD105" s="22"/>
      <c r="AE105" s="23"/>
      <c r="AF105" s="22"/>
      <c r="AG105" s="22"/>
      <c r="AH105" s="22"/>
      <c r="AI105" s="22"/>
      <c r="AJ105" s="22"/>
      <c r="AK105" s="22"/>
      <c r="AL105" s="22"/>
      <c r="AM105" s="22"/>
      <c r="AN105" s="22"/>
      <c r="AO105" s="22"/>
      <c r="AP105" s="22"/>
      <c r="AQ105" s="22"/>
      <c r="AR105" s="22"/>
      <c r="AS105" s="22"/>
      <c r="AT105" s="22"/>
      <c r="AU105" s="22"/>
      <c r="AV105" s="22"/>
      <c r="AW105" s="22"/>
      <c r="AX105" s="24"/>
      <c r="AY105" s="24"/>
      <c r="AZ105" s="24"/>
      <c r="BA105" s="22"/>
      <c r="BB105" s="22"/>
      <c r="BC105" s="22"/>
      <c r="BD105" s="22"/>
      <c r="BE105" s="22"/>
    </row>
    <row r="106" ht="15.75" customHeight="1" spans="1:57">
      <c r="A106" s="22"/>
      <c r="B106" s="22"/>
      <c r="C106" s="22"/>
      <c r="D106" s="22"/>
      <c r="E106" s="22"/>
      <c r="F106" s="22"/>
      <c r="G106" s="22"/>
      <c r="H106" s="22"/>
      <c r="I106" s="22"/>
      <c r="J106" s="22"/>
      <c r="K106" s="22"/>
      <c r="L106" s="22"/>
      <c r="M106" s="22"/>
      <c r="N106" s="22"/>
      <c r="O106" s="22"/>
      <c r="P106" s="22"/>
      <c r="Q106" s="84"/>
      <c r="R106" s="22"/>
      <c r="S106" s="22"/>
      <c r="T106" s="22"/>
      <c r="U106" s="22"/>
      <c r="V106" s="22"/>
      <c r="W106" s="22"/>
      <c r="X106" s="22"/>
      <c r="Y106" s="22"/>
      <c r="Z106" s="22"/>
      <c r="AA106" s="22"/>
      <c r="AB106" s="22"/>
      <c r="AC106" s="22"/>
      <c r="AD106" s="22"/>
      <c r="AE106" s="23"/>
      <c r="AF106" s="22"/>
      <c r="AG106" s="22"/>
      <c r="AH106" s="22"/>
      <c r="AI106" s="22"/>
      <c r="AJ106" s="22"/>
      <c r="AK106" s="22"/>
      <c r="AL106" s="22"/>
      <c r="AM106" s="22"/>
      <c r="AN106" s="22"/>
      <c r="AO106" s="22"/>
      <c r="AP106" s="22"/>
      <c r="AQ106" s="22"/>
      <c r="AR106" s="22"/>
      <c r="AS106" s="22"/>
      <c r="AT106" s="22"/>
      <c r="AU106" s="22"/>
      <c r="AV106" s="22"/>
      <c r="AW106" s="22"/>
      <c r="AX106" s="24"/>
      <c r="AY106" s="24"/>
      <c r="AZ106" s="24"/>
      <c r="BA106" s="22"/>
      <c r="BB106" s="22"/>
      <c r="BC106" s="22"/>
      <c r="BD106" s="22"/>
      <c r="BE106" s="22"/>
    </row>
    <row r="107" ht="15.75" customHeight="1" spans="1:57">
      <c r="A107" s="22"/>
      <c r="B107" s="22"/>
      <c r="C107" s="22"/>
      <c r="D107" s="22"/>
      <c r="E107" s="22"/>
      <c r="F107" s="22"/>
      <c r="G107" s="22"/>
      <c r="H107" s="22"/>
      <c r="I107" s="22"/>
      <c r="J107" s="22"/>
      <c r="K107" s="22"/>
      <c r="L107" s="22"/>
      <c r="M107" s="22"/>
      <c r="N107" s="22"/>
      <c r="O107" s="22"/>
      <c r="P107" s="22"/>
      <c r="Q107" s="84"/>
      <c r="R107" s="22"/>
      <c r="S107" s="22"/>
      <c r="T107" s="22"/>
      <c r="U107" s="22"/>
      <c r="V107" s="22"/>
      <c r="W107" s="22"/>
      <c r="X107" s="22"/>
      <c r="Y107" s="22"/>
      <c r="Z107" s="22"/>
      <c r="AA107" s="22"/>
      <c r="AB107" s="22"/>
      <c r="AC107" s="22"/>
      <c r="AD107" s="22"/>
      <c r="AE107" s="23"/>
      <c r="AF107" s="22"/>
      <c r="AG107" s="22"/>
      <c r="AH107" s="22"/>
      <c r="AI107" s="22"/>
      <c r="AJ107" s="22"/>
      <c r="AK107" s="22"/>
      <c r="AL107" s="22"/>
      <c r="AM107" s="22"/>
      <c r="AN107" s="22"/>
      <c r="AO107" s="22"/>
      <c r="AP107" s="22"/>
      <c r="AQ107" s="22"/>
      <c r="AR107" s="22"/>
      <c r="AS107" s="22"/>
      <c r="AT107" s="22"/>
      <c r="AU107" s="22"/>
      <c r="AV107" s="22"/>
      <c r="AW107" s="22"/>
      <c r="AX107" s="24"/>
      <c r="AY107" s="24"/>
      <c r="AZ107" s="24"/>
      <c r="BA107" s="22"/>
      <c r="BB107" s="22"/>
      <c r="BC107" s="22"/>
      <c r="BD107" s="22"/>
      <c r="BE107" s="22"/>
    </row>
    <row r="108" ht="15.75" customHeight="1" spans="1:57">
      <c r="A108" s="22"/>
      <c r="B108" s="22"/>
      <c r="C108" s="22"/>
      <c r="D108" s="22"/>
      <c r="E108" s="22"/>
      <c r="F108" s="22"/>
      <c r="G108" s="22"/>
      <c r="H108" s="22"/>
      <c r="I108" s="22"/>
      <c r="J108" s="22"/>
      <c r="K108" s="22"/>
      <c r="L108" s="22"/>
      <c r="M108" s="22"/>
      <c r="N108" s="22"/>
      <c r="O108" s="22"/>
      <c r="P108" s="22"/>
      <c r="Q108" s="84"/>
      <c r="R108" s="22"/>
      <c r="S108" s="22"/>
      <c r="T108" s="22"/>
      <c r="U108" s="22"/>
      <c r="V108" s="22"/>
      <c r="W108" s="22"/>
      <c r="X108" s="22"/>
      <c r="Y108" s="22"/>
      <c r="Z108" s="22"/>
      <c r="AA108" s="22"/>
      <c r="AB108" s="22"/>
      <c r="AC108" s="22"/>
      <c r="AD108" s="22"/>
      <c r="AE108" s="23"/>
      <c r="AF108" s="22"/>
      <c r="AG108" s="22"/>
      <c r="AH108" s="22"/>
      <c r="AI108" s="22"/>
      <c r="AJ108" s="22"/>
      <c r="AK108" s="22"/>
      <c r="AL108" s="22"/>
      <c r="AM108" s="22"/>
      <c r="AN108" s="22"/>
      <c r="AO108" s="22"/>
      <c r="AP108" s="22"/>
      <c r="AQ108" s="22"/>
      <c r="AR108" s="22"/>
      <c r="AS108" s="22"/>
      <c r="AT108" s="22"/>
      <c r="AU108" s="22"/>
      <c r="AV108" s="22"/>
      <c r="AW108" s="22"/>
      <c r="AX108" s="24"/>
      <c r="AY108" s="24"/>
      <c r="AZ108" s="24"/>
      <c r="BA108" s="22"/>
      <c r="BB108" s="22"/>
      <c r="BC108" s="22"/>
      <c r="BD108" s="22"/>
      <c r="BE108" s="22"/>
    </row>
    <row r="109" ht="15.75" customHeight="1" spans="1:57">
      <c r="A109" s="22"/>
      <c r="B109" s="22"/>
      <c r="C109" s="22"/>
      <c r="D109" s="22"/>
      <c r="E109" s="22"/>
      <c r="F109" s="22"/>
      <c r="G109" s="22"/>
      <c r="H109" s="22"/>
      <c r="I109" s="22"/>
      <c r="J109" s="22"/>
      <c r="K109" s="22"/>
      <c r="L109" s="22"/>
      <c r="M109" s="22"/>
      <c r="N109" s="22"/>
      <c r="O109" s="22"/>
      <c r="P109" s="22"/>
      <c r="Q109" s="84"/>
      <c r="R109" s="22"/>
      <c r="S109" s="22"/>
      <c r="T109" s="22"/>
      <c r="U109" s="22"/>
      <c r="V109" s="22"/>
      <c r="W109" s="22"/>
      <c r="X109" s="22"/>
      <c r="Y109" s="22"/>
      <c r="Z109" s="22"/>
      <c r="AA109" s="22"/>
      <c r="AB109" s="22"/>
      <c r="AC109" s="22"/>
      <c r="AD109" s="22"/>
      <c r="AE109" s="23"/>
      <c r="AF109" s="22"/>
      <c r="AG109" s="22"/>
      <c r="AH109" s="22"/>
      <c r="AI109" s="22"/>
      <c r="AJ109" s="22"/>
      <c r="AK109" s="22"/>
      <c r="AL109" s="22"/>
      <c r="AM109" s="22"/>
      <c r="AN109" s="22"/>
      <c r="AO109" s="22"/>
      <c r="AP109" s="22"/>
      <c r="AQ109" s="22"/>
      <c r="AR109" s="22"/>
      <c r="AS109" s="22"/>
      <c r="AT109" s="22"/>
      <c r="AU109" s="22"/>
      <c r="AV109" s="22"/>
      <c r="AW109" s="22"/>
      <c r="AX109" s="24"/>
      <c r="AY109" s="24"/>
      <c r="AZ109" s="24"/>
      <c r="BA109" s="22"/>
      <c r="BB109" s="22"/>
      <c r="BC109" s="22"/>
      <c r="BD109" s="22"/>
      <c r="BE109" s="22"/>
    </row>
    <row r="110" ht="15.75" customHeight="1" spans="1:57">
      <c r="A110" s="22"/>
      <c r="B110" s="22"/>
      <c r="C110" s="22"/>
      <c r="D110" s="22"/>
      <c r="E110" s="22"/>
      <c r="F110" s="22"/>
      <c r="G110" s="22"/>
      <c r="H110" s="22"/>
      <c r="I110" s="22"/>
      <c r="J110" s="22"/>
      <c r="K110" s="22"/>
      <c r="L110" s="22"/>
      <c r="M110" s="22"/>
      <c r="N110" s="22"/>
      <c r="O110" s="22"/>
      <c r="P110" s="22"/>
      <c r="Q110" s="84"/>
      <c r="R110" s="22"/>
      <c r="S110" s="22"/>
      <c r="T110" s="22"/>
      <c r="U110" s="22"/>
      <c r="V110" s="22"/>
      <c r="W110" s="22"/>
      <c r="X110" s="22"/>
      <c r="Y110" s="22"/>
      <c r="Z110" s="22"/>
      <c r="AA110" s="22"/>
      <c r="AB110" s="22"/>
      <c r="AC110" s="22"/>
      <c r="AD110" s="22"/>
      <c r="AE110" s="23"/>
      <c r="AF110" s="22"/>
      <c r="AG110" s="22"/>
      <c r="AH110" s="22"/>
      <c r="AI110" s="22"/>
      <c r="AJ110" s="22"/>
      <c r="AK110" s="22"/>
      <c r="AL110" s="22"/>
      <c r="AM110" s="22"/>
      <c r="AN110" s="22"/>
      <c r="AO110" s="22"/>
      <c r="AP110" s="22"/>
      <c r="AQ110" s="22"/>
      <c r="AR110" s="22"/>
      <c r="AS110" s="22"/>
      <c r="AT110" s="22"/>
      <c r="AU110" s="22"/>
      <c r="AV110" s="22"/>
      <c r="AW110" s="22"/>
      <c r="AX110" s="24"/>
      <c r="AY110" s="24"/>
      <c r="AZ110" s="24"/>
      <c r="BA110" s="22"/>
      <c r="BB110" s="22"/>
      <c r="BC110" s="22"/>
      <c r="BD110" s="22"/>
      <c r="BE110" s="22"/>
    </row>
    <row r="111" ht="15.75" customHeight="1" spans="1:57">
      <c r="A111" s="22"/>
      <c r="B111" s="22"/>
      <c r="C111" s="22"/>
      <c r="D111" s="22"/>
      <c r="E111" s="22"/>
      <c r="F111" s="22"/>
      <c r="G111" s="22"/>
      <c r="H111" s="22"/>
      <c r="I111" s="22"/>
      <c r="J111" s="22"/>
      <c r="K111" s="22"/>
      <c r="L111" s="22"/>
      <c r="M111" s="22"/>
      <c r="N111" s="22"/>
      <c r="O111" s="22"/>
      <c r="P111" s="22"/>
      <c r="Q111" s="84"/>
      <c r="R111" s="22"/>
      <c r="S111" s="22"/>
      <c r="T111" s="22"/>
      <c r="U111" s="22"/>
      <c r="V111" s="22"/>
      <c r="W111" s="22"/>
      <c r="X111" s="22"/>
      <c r="Y111" s="22"/>
      <c r="Z111" s="22"/>
      <c r="AA111" s="22"/>
      <c r="AB111" s="22"/>
      <c r="AC111" s="22"/>
      <c r="AD111" s="22"/>
      <c r="AE111" s="23"/>
      <c r="AF111" s="22"/>
      <c r="AG111" s="22"/>
      <c r="AH111" s="22"/>
      <c r="AI111" s="22"/>
      <c r="AJ111" s="22"/>
      <c r="AK111" s="22"/>
      <c r="AL111" s="22"/>
      <c r="AM111" s="22"/>
      <c r="AN111" s="22"/>
      <c r="AO111" s="22"/>
      <c r="AP111" s="22"/>
      <c r="AQ111" s="22"/>
      <c r="AR111" s="22"/>
      <c r="AS111" s="22"/>
      <c r="AT111" s="22"/>
      <c r="AU111" s="22"/>
      <c r="AV111" s="22"/>
      <c r="AW111" s="22"/>
      <c r="AX111" s="24"/>
      <c r="AY111" s="24"/>
      <c r="AZ111" s="24"/>
      <c r="BA111" s="22"/>
      <c r="BB111" s="22"/>
      <c r="BC111" s="22"/>
      <c r="BD111" s="22"/>
      <c r="BE111" s="22"/>
    </row>
    <row r="112" ht="15.75" customHeight="1" spans="1:57">
      <c r="A112" s="22"/>
      <c r="B112" s="22"/>
      <c r="C112" s="22"/>
      <c r="D112" s="22"/>
      <c r="E112" s="22"/>
      <c r="F112" s="22"/>
      <c r="G112" s="22"/>
      <c r="H112" s="22"/>
      <c r="I112" s="22"/>
      <c r="J112" s="22"/>
      <c r="K112" s="22"/>
      <c r="L112" s="22"/>
      <c r="M112" s="22"/>
      <c r="N112" s="22"/>
      <c r="O112" s="22"/>
      <c r="P112" s="22"/>
      <c r="Q112" s="84"/>
      <c r="R112" s="22"/>
      <c r="S112" s="22"/>
      <c r="T112" s="22"/>
      <c r="U112" s="22"/>
      <c r="V112" s="22"/>
      <c r="W112" s="22"/>
      <c r="X112" s="22"/>
      <c r="Y112" s="22"/>
      <c r="Z112" s="22"/>
      <c r="AA112" s="22"/>
      <c r="AB112" s="22"/>
      <c r="AC112" s="22"/>
      <c r="AD112" s="22"/>
      <c r="AE112" s="23"/>
      <c r="AF112" s="22"/>
      <c r="AG112" s="22"/>
      <c r="AH112" s="22"/>
      <c r="AI112" s="22"/>
      <c r="AJ112" s="22"/>
      <c r="AK112" s="22"/>
      <c r="AL112" s="22"/>
      <c r="AM112" s="22"/>
      <c r="AN112" s="22"/>
      <c r="AO112" s="22"/>
      <c r="AP112" s="22"/>
      <c r="AQ112" s="22"/>
      <c r="AR112" s="22"/>
      <c r="AS112" s="22"/>
      <c r="AT112" s="22"/>
      <c r="AU112" s="22"/>
      <c r="AV112" s="22"/>
      <c r="AW112" s="22"/>
      <c r="AX112" s="24"/>
      <c r="AY112" s="24"/>
      <c r="AZ112" s="24"/>
      <c r="BA112" s="22"/>
      <c r="BB112" s="22"/>
      <c r="BC112" s="22"/>
      <c r="BD112" s="22"/>
      <c r="BE112" s="22"/>
    </row>
    <row r="113" ht="15.75" customHeight="1" spans="1:57">
      <c r="A113" s="22"/>
      <c r="B113" s="22"/>
      <c r="C113" s="22"/>
      <c r="D113" s="22"/>
      <c r="E113" s="22"/>
      <c r="F113" s="22"/>
      <c r="G113" s="22"/>
      <c r="H113" s="22"/>
      <c r="I113" s="22"/>
      <c r="J113" s="22"/>
      <c r="K113" s="22"/>
      <c r="L113" s="22"/>
      <c r="M113" s="22"/>
      <c r="N113" s="22"/>
      <c r="O113" s="22"/>
      <c r="P113" s="22"/>
      <c r="Q113" s="84"/>
      <c r="R113" s="22"/>
      <c r="S113" s="22"/>
      <c r="T113" s="22"/>
      <c r="U113" s="22"/>
      <c r="V113" s="22"/>
      <c r="W113" s="22"/>
      <c r="X113" s="22"/>
      <c r="Y113" s="22"/>
      <c r="Z113" s="22"/>
      <c r="AA113" s="22"/>
      <c r="AB113" s="22"/>
      <c r="AC113" s="22"/>
      <c r="AD113" s="22"/>
      <c r="AE113" s="23"/>
      <c r="AF113" s="22"/>
      <c r="AG113" s="22"/>
      <c r="AH113" s="22"/>
      <c r="AI113" s="22"/>
      <c r="AJ113" s="22"/>
      <c r="AK113" s="22"/>
      <c r="AL113" s="22"/>
      <c r="AM113" s="22"/>
      <c r="AN113" s="22"/>
      <c r="AO113" s="22"/>
      <c r="AP113" s="22"/>
      <c r="AQ113" s="22"/>
      <c r="AR113" s="22"/>
      <c r="AS113" s="22"/>
      <c r="AT113" s="22"/>
      <c r="AU113" s="22"/>
      <c r="AV113" s="22"/>
      <c r="AW113" s="22"/>
      <c r="AX113" s="24"/>
      <c r="AY113" s="24"/>
      <c r="AZ113" s="24"/>
      <c r="BA113" s="22"/>
      <c r="BB113" s="22"/>
      <c r="BC113" s="22"/>
      <c r="BD113" s="22"/>
      <c r="BE113" s="22"/>
    </row>
    <row r="114" ht="15.75" customHeight="1" spans="1:57">
      <c r="A114" s="22"/>
      <c r="B114" s="22"/>
      <c r="C114" s="22"/>
      <c r="D114" s="22"/>
      <c r="E114" s="22"/>
      <c r="F114" s="22"/>
      <c r="G114" s="22"/>
      <c r="H114" s="22"/>
      <c r="I114" s="22"/>
      <c r="J114" s="22"/>
      <c r="K114" s="22"/>
      <c r="L114" s="22"/>
      <c r="M114" s="22"/>
      <c r="N114" s="22"/>
      <c r="O114" s="22"/>
      <c r="P114" s="22"/>
      <c r="Q114" s="84"/>
      <c r="R114" s="22"/>
      <c r="S114" s="22"/>
      <c r="T114" s="22"/>
      <c r="U114" s="22"/>
      <c r="V114" s="22"/>
      <c r="W114" s="22"/>
      <c r="X114" s="22"/>
      <c r="Y114" s="22"/>
      <c r="Z114" s="22"/>
      <c r="AA114" s="22"/>
      <c r="AB114" s="22"/>
      <c r="AC114" s="22"/>
      <c r="AD114" s="22"/>
      <c r="AE114" s="23"/>
      <c r="AF114" s="22"/>
      <c r="AG114" s="22"/>
      <c r="AH114" s="22"/>
      <c r="AI114" s="22"/>
      <c r="AJ114" s="22"/>
      <c r="AK114" s="22"/>
      <c r="AL114" s="22"/>
      <c r="AM114" s="22"/>
      <c r="AN114" s="22"/>
      <c r="AO114" s="22"/>
      <c r="AP114" s="22"/>
      <c r="AQ114" s="22"/>
      <c r="AR114" s="22"/>
      <c r="AS114" s="22"/>
      <c r="AT114" s="22"/>
      <c r="AU114" s="22"/>
      <c r="AV114" s="22"/>
      <c r="AW114" s="22"/>
      <c r="AX114" s="24"/>
      <c r="AY114" s="24"/>
      <c r="AZ114" s="24"/>
      <c r="BA114" s="22"/>
      <c r="BB114" s="22"/>
      <c r="BC114" s="22"/>
      <c r="BD114" s="22"/>
      <c r="BE114" s="22"/>
    </row>
    <row r="115" ht="15.75" customHeight="1" spans="1:57">
      <c r="A115" s="22"/>
      <c r="B115" s="22"/>
      <c r="C115" s="22"/>
      <c r="D115" s="22"/>
      <c r="E115" s="22"/>
      <c r="F115" s="22"/>
      <c r="G115" s="22"/>
      <c r="H115" s="22"/>
      <c r="I115" s="22"/>
      <c r="J115" s="22"/>
      <c r="K115" s="22"/>
      <c r="L115" s="22"/>
      <c r="M115" s="22"/>
      <c r="N115" s="22"/>
      <c r="O115" s="22"/>
      <c r="P115" s="22"/>
      <c r="Q115" s="84"/>
      <c r="R115" s="22"/>
      <c r="S115" s="22"/>
      <c r="T115" s="22"/>
      <c r="U115" s="22"/>
      <c r="V115" s="22"/>
      <c r="W115" s="22"/>
      <c r="X115" s="22"/>
      <c r="Y115" s="22"/>
      <c r="Z115" s="22"/>
      <c r="AA115" s="22"/>
      <c r="AB115" s="22"/>
      <c r="AC115" s="22"/>
      <c r="AD115" s="22"/>
      <c r="AE115" s="23"/>
      <c r="AF115" s="22"/>
      <c r="AG115" s="22"/>
      <c r="AH115" s="22"/>
      <c r="AI115" s="22"/>
      <c r="AJ115" s="22"/>
      <c r="AK115" s="22"/>
      <c r="AL115" s="22"/>
      <c r="AM115" s="22"/>
      <c r="AN115" s="22"/>
      <c r="AO115" s="22"/>
      <c r="AP115" s="22"/>
      <c r="AQ115" s="22"/>
      <c r="AR115" s="22"/>
      <c r="AS115" s="22"/>
      <c r="AT115" s="22"/>
      <c r="AU115" s="22"/>
      <c r="AV115" s="22"/>
      <c r="AW115" s="22"/>
      <c r="AX115" s="24"/>
      <c r="AY115" s="24"/>
      <c r="AZ115" s="24"/>
      <c r="BA115" s="22"/>
      <c r="BB115" s="22"/>
      <c r="BC115" s="22"/>
      <c r="BD115" s="22"/>
      <c r="BE115" s="22"/>
    </row>
    <row r="116" ht="15.75" customHeight="1" spans="1:57">
      <c r="A116" s="22"/>
      <c r="B116" s="22"/>
      <c r="C116" s="22"/>
      <c r="D116" s="22"/>
      <c r="E116" s="22"/>
      <c r="F116" s="22"/>
      <c r="G116" s="22"/>
      <c r="H116" s="22"/>
      <c r="I116" s="22"/>
      <c r="J116" s="22"/>
      <c r="K116" s="22"/>
      <c r="L116" s="22"/>
      <c r="M116" s="22"/>
      <c r="N116" s="22"/>
      <c r="O116" s="22"/>
      <c r="P116" s="22"/>
      <c r="Q116" s="84"/>
      <c r="R116" s="22"/>
      <c r="S116" s="22"/>
      <c r="T116" s="22"/>
      <c r="U116" s="22"/>
      <c r="V116" s="22"/>
      <c r="W116" s="22"/>
      <c r="X116" s="22"/>
      <c r="Y116" s="22"/>
      <c r="Z116" s="22"/>
      <c r="AA116" s="22"/>
      <c r="AB116" s="22"/>
      <c r="AC116" s="22"/>
      <c r="AD116" s="22"/>
      <c r="AE116" s="23"/>
      <c r="AF116" s="22"/>
      <c r="AG116" s="22"/>
      <c r="AH116" s="22"/>
      <c r="AI116" s="22"/>
      <c r="AJ116" s="22"/>
      <c r="AK116" s="22"/>
      <c r="AL116" s="22"/>
      <c r="AM116" s="22"/>
      <c r="AN116" s="22"/>
      <c r="AO116" s="22"/>
      <c r="AP116" s="22"/>
      <c r="AQ116" s="22"/>
      <c r="AR116" s="22"/>
      <c r="AS116" s="22"/>
      <c r="AT116" s="22"/>
      <c r="AU116" s="22"/>
      <c r="AV116" s="22"/>
      <c r="AW116" s="22"/>
      <c r="AX116" s="24"/>
      <c r="AY116" s="24"/>
      <c r="AZ116" s="24"/>
      <c r="BA116" s="22"/>
      <c r="BB116" s="22"/>
      <c r="BC116" s="22"/>
      <c r="BD116" s="22"/>
      <c r="BE116" s="22"/>
    </row>
    <row r="117" ht="15.75" customHeight="1" spans="1:57">
      <c r="A117" s="22"/>
      <c r="B117" s="22"/>
      <c r="C117" s="22"/>
      <c r="D117" s="22"/>
      <c r="E117" s="22"/>
      <c r="F117" s="22"/>
      <c r="G117" s="22"/>
      <c r="H117" s="22"/>
      <c r="I117" s="22"/>
      <c r="J117" s="22"/>
      <c r="K117" s="22"/>
      <c r="L117" s="22"/>
      <c r="M117" s="22"/>
      <c r="N117" s="22"/>
      <c r="O117" s="22"/>
      <c r="P117" s="22"/>
      <c r="Q117" s="84"/>
      <c r="R117" s="22"/>
      <c r="S117" s="22"/>
      <c r="T117" s="22"/>
      <c r="U117" s="22"/>
      <c r="V117" s="22"/>
      <c r="W117" s="22"/>
      <c r="X117" s="22"/>
      <c r="Y117" s="22"/>
      <c r="Z117" s="22"/>
      <c r="AA117" s="22"/>
      <c r="AB117" s="22"/>
      <c r="AC117" s="22"/>
      <c r="AD117" s="22"/>
      <c r="AE117" s="23"/>
      <c r="AF117" s="22"/>
      <c r="AG117" s="22"/>
      <c r="AH117" s="22"/>
      <c r="AI117" s="22"/>
      <c r="AJ117" s="22"/>
      <c r="AK117" s="22"/>
      <c r="AL117" s="22"/>
      <c r="AM117" s="22"/>
      <c r="AN117" s="22"/>
      <c r="AO117" s="22"/>
      <c r="AP117" s="22"/>
      <c r="AQ117" s="22"/>
      <c r="AR117" s="22"/>
      <c r="AS117" s="22"/>
      <c r="AT117" s="22"/>
      <c r="AU117" s="22"/>
      <c r="AV117" s="22"/>
      <c r="AW117" s="22"/>
      <c r="AX117" s="24"/>
      <c r="AY117" s="24"/>
      <c r="AZ117" s="24"/>
      <c r="BA117" s="22"/>
      <c r="BB117" s="22"/>
      <c r="BC117" s="22"/>
      <c r="BD117" s="22"/>
      <c r="BE117" s="22"/>
    </row>
    <row r="118" ht="15.75" customHeight="1" spans="1:57">
      <c r="A118" s="22"/>
      <c r="B118" s="22"/>
      <c r="C118" s="22"/>
      <c r="D118" s="22"/>
      <c r="E118" s="22"/>
      <c r="F118" s="22"/>
      <c r="G118" s="22"/>
      <c r="H118" s="22"/>
      <c r="I118" s="22"/>
      <c r="J118" s="22"/>
      <c r="K118" s="22"/>
      <c r="L118" s="22"/>
      <c r="M118" s="22"/>
      <c r="N118" s="22"/>
      <c r="O118" s="22"/>
      <c r="P118" s="22"/>
      <c r="Q118" s="84"/>
      <c r="R118" s="22"/>
      <c r="S118" s="22"/>
      <c r="T118" s="22"/>
      <c r="U118" s="22"/>
      <c r="V118" s="22"/>
      <c r="W118" s="22"/>
      <c r="X118" s="22"/>
      <c r="Y118" s="22"/>
      <c r="Z118" s="22"/>
      <c r="AA118" s="22"/>
      <c r="AB118" s="22"/>
      <c r="AC118" s="22"/>
      <c r="AD118" s="22"/>
      <c r="AE118" s="23"/>
      <c r="AF118" s="22"/>
      <c r="AG118" s="22"/>
      <c r="AH118" s="22"/>
      <c r="AI118" s="22"/>
      <c r="AJ118" s="22"/>
      <c r="AK118" s="22"/>
      <c r="AL118" s="22"/>
      <c r="AM118" s="22"/>
      <c r="AN118" s="22"/>
      <c r="AO118" s="22"/>
      <c r="AP118" s="22"/>
      <c r="AQ118" s="22"/>
      <c r="AR118" s="22"/>
      <c r="AS118" s="22"/>
      <c r="AT118" s="22"/>
      <c r="AU118" s="22"/>
      <c r="AV118" s="22"/>
      <c r="AW118" s="22"/>
      <c r="AX118" s="24"/>
      <c r="AY118" s="24"/>
      <c r="AZ118" s="24"/>
      <c r="BA118" s="22"/>
      <c r="BB118" s="22"/>
      <c r="BC118" s="22"/>
      <c r="BD118" s="22"/>
      <c r="BE118" s="22"/>
    </row>
    <row r="119" ht="15.75" customHeight="1" spans="1:57">
      <c r="A119" s="22"/>
      <c r="B119" s="22"/>
      <c r="C119" s="22"/>
      <c r="D119" s="22"/>
      <c r="E119" s="22"/>
      <c r="F119" s="22"/>
      <c r="G119" s="22"/>
      <c r="H119" s="22"/>
      <c r="I119" s="22"/>
      <c r="J119" s="22"/>
      <c r="K119" s="22"/>
      <c r="L119" s="22"/>
      <c r="M119" s="22"/>
      <c r="N119" s="22"/>
      <c r="O119" s="22"/>
      <c r="P119" s="22"/>
      <c r="Q119" s="84"/>
      <c r="R119" s="22"/>
      <c r="S119" s="22"/>
      <c r="T119" s="22"/>
      <c r="U119" s="22"/>
      <c r="V119" s="22"/>
      <c r="W119" s="22"/>
      <c r="X119" s="22"/>
      <c r="Y119" s="22"/>
      <c r="Z119" s="22"/>
      <c r="AA119" s="22"/>
      <c r="AB119" s="22"/>
      <c r="AC119" s="22"/>
      <c r="AD119" s="22"/>
      <c r="AE119" s="23"/>
      <c r="AF119" s="22"/>
      <c r="AG119" s="22"/>
      <c r="AH119" s="22"/>
      <c r="AI119" s="22"/>
      <c r="AJ119" s="22"/>
      <c r="AK119" s="22"/>
      <c r="AL119" s="22"/>
      <c r="AM119" s="22"/>
      <c r="AN119" s="22"/>
      <c r="AO119" s="22"/>
      <c r="AP119" s="22"/>
      <c r="AQ119" s="22"/>
      <c r="AR119" s="22"/>
      <c r="AS119" s="22"/>
      <c r="AT119" s="22"/>
      <c r="AU119" s="22"/>
      <c r="AV119" s="22"/>
      <c r="AW119" s="22"/>
      <c r="AX119" s="24"/>
      <c r="AY119" s="24"/>
      <c r="AZ119" s="24"/>
      <c r="BA119" s="22"/>
      <c r="BB119" s="22"/>
      <c r="BC119" s="22"/>
      <c r="BD119" s="22"/>
      <c r="BE119" s="22"/>
    </row>
    <row r="120" ht="15.75" customHeight="1" spans="1:57">
      <c r="A120" s="22"/>
      <c r="B120" s="22"/>
      <c r="C120" s="22"/>
      <c r="D120" s="22"/>
      <c r="E120" s="22"/>
      <c r="F120" s="22"/>
      <c r="G120" s="22"/>
      <c r="H120" s="22"/>
      <c r="I120" s="22"/>
      <c r="J120" s="22"/>
      <c r="K120" s="22"/>
      <c r="L120" s="22"/>
      <c r="M120" s="22"/>
      <c r="N120" s="22"/>
      <c r="O120" s="22"/>
      <c r="P120" s="22"/>
      <c r="Q120" s="84"/>
      <c r="R120" s="22"/>
      <c r="S120" s="22"/>
      <c r="T120" s="22"/>
      <c r="U120" s="22"/>
      <c r="V120" s="22"/>
      <c r="W120" s="22"/>
      <c r="X120" s="22"/>
      <c r="Y120" s="22"/>
      <c r="Z120" s="22"/>
      <c r="AA120" s="22"/>
      <c r="AB120" s="22"/>
      <c r="AC120" s="22"/>
      <c r="AD120" s="22"/>
      <c r="AE120" s="23"/>
      <c r="AF120" s="22"/>
      <c r="AG120" s="22"/>
      <c r="AH120" s="22"/>
      <c r="AI120" s="22"/>
      <c r="AJ120" s="22"/>
      <c r="AK120" s="22"/>
      <c r="AL120" s="22"/>
      <c r="AM120" s="22"/>
      <c r="AN120" s="22"/>
      <c r="AO120" s="22"/>
      <c r="AP120" s="22"/>
      <c r="AQ120" s="22"/>
      <c r="AR120" s="22"/>
      <c r="AS120" s="22"/>
      <c r="AT120" s="22"/>
      <c r="AU120" s="22"/>
      <c r="AV120" s="22"/>
      <c r="AW120" s="22"/>
      <c r="AX120" s="24"/>
      <c r="AY120" s="24"/>
      <c r="AZ120" s="24"/>
      <c r="BA120" s="22"/>
      <c r="BB120" s="22"/>
      <c r="BC120" s="22"/>
      <c r="BD120" s="22"/>
      <c r="BE120" s="22"/>
    </row>
    <row r="121" ht="15.75" customHeight="1" spans="1:57">
      <c r="A121" s="22"/>
      <c r="B121" s="22"/>
      <c r="C121" s="22"/>
      <c r="D121" s="22"/>
      <c r="E121" s="22"/>
      <c r="F121" s="22"/>
      <c r="G121" s="22"/>
      <c r="H121" s="22"/>
      <c r="I121" s="22"/>
      <c r="J121" s="22"/>
      <c r="K121" s="22"/>
      <c r="L121" s="22"/>
      <c r="M121" s="22"/>
      <c r="N121" s="22"/>
      <c r="O121" s="22"/>
      <c r="P121" s="22"/>
      <c r="Q121" s="84"/>
      <c r="R121" s="22"/>
      <c r="S121" s="22"/>
      <c r="T121" s="22"/>
      <c r="U121" s="22"/>
      <c r="V121" s="22"/>
      <c r="W121" s="22"/>
      <c r="X121" s="22"/>
      <c r="Y121" s="22"/>
      <c r="Z121" s="22"/>
      <c r="AA121" s="22"/>
      <c r="AB121" s="22"/>
      <c r="AC121" s="22"/>
      <c r="AD121" s="22"/>
      <c r="AE121" s="23"/>
      <c r="AF121" s="22"/>
      <c r="AG121" s="22"/>
      <c r="AH121" s="22"/>
      <c r="AI121" s="22"/>
      <c r="AJ121" s="22"/>
      <c r="AK121" s="22"/>
      <c r="AL121" s="22"/>
      <c r="AM121" s="22"/>
      <c r="AN121" s="22"/>
      <c r="AO121" s="22"/>
      <c r="AP121" s="22"/>
      <c r="AQ121" s="22"/>
      <c r="AR121" s="22"/>
      <c r="AS121" s="22"/>
      <c r="AT121" s="22"/>
      <c r="AU121" s="22"/>
      <c r="AV121" s="22"/>
      <c r="AW121" s="22"/>
      <c r="AX121" s="24"/>
      <c r="AY121" s="24"/>
      <c r="AZ121" s="24"/>
      <c r="BA121" s="22"/>
      <c r="BB121" s="22"/>
      <c r="BC121" s="22"/>
      <c r="BD121" s="22"/>
      <c r="BE121" s="22"/>
    </row>
    <row r="122" ht="15.75" customHeight="1" spans="1:57">
      <c r="A122" s="22"/>
      <c r="B122" s="22"/>
      <c r="C122" s="22"/>
      <c r="D122" s="22"/>
      <c r="E122" s="22"/>
      <c r="F122" s="22"/>
      <c r="G122" s="22"/>
      <c r="H122" s="22"/>
      <c r="I122" s="22"/>
      <c r="J122" s="22"/>
      <c r="K122" s="22"/>
      <c r="L122" s="22"/>
      <c r="M122" s="22"/>
      <c r="N122" s="22"/>
      <c r="O122" s="22"/>
      <c r="P122" s="22"/>
      <c r="Q122" s="84"/>
      <c r="R122" s="22"/>
      <c r="S122" s="22"/>
      <c r="T122" s="22"/>
      <c r="U122" s="22"/>
      <c r="V122" s="22"/>
      <c r="W122" s="22"/>
      <c r="X122" s="22"/>
      <c r="Y122" s="22"/>
      <c r="Z122" s="22"/>
      <c r="AA122" s="22"/>
      <c r="AB122" s="22"/>
      <c r="AC122" s="22"/>
      <c r="AD122" s="22"/>
      <c r="AE122" s="23"/>
      <c r="AF122" s="22"/>
      <c r="AG122" s="22"/>
      <c r="AH122" s="22"/>
      <c r="AI122" s="22"/>
      <c r="AJ122" s="22"/>
      <c r="AK122" s="22"/>
      <c r="AL122" s="22"/>
      <c r="AM122" s="22"/>
      <c r="AN122" s="22"/>
      <c r="AO122" s="22"/>
      <c r="AP122" s="22"/>
      <c r="AQ122" s="22"/>
      <c r="AR122" s="22"/>
      <c r="AS122" s="22"/>
      <c r="AT122" s="22"/>
      <c r="AU122" s="22"/>
      <c r="AV122" s="22"/>
      <c r="AW122" s="22"/>
      <c r="AX122" s="24"/>
      <c r="AY122" s="24"/>
      <c r="AZ122" s="24"/>
      <c r="BA122" s="22"/>
      <c r="BB122" s="22"/>
      <c r="BC122" s="22"/>
      <c r="BD122" s="22"/>
      <c r="BE122" s="22"/>
    </row>
    <row r="123" ht="15.75" customHeight="1" spans="1:57">
      <c r="A123" s="22"/>
      <c r="B123" s="22"/>
      <c r="C123" s="22"/>
      <c r="D123" s="22"/>
      <c r="E123" s="22"/>
      <c r="F123" s="22"/>
      <c r="G123" s="22"/>
      <c r="H123" s="22"/>
      <c r="I123" s="22"/>
      <c r="J123" s="22"/>
      <c r="K123" s="22"/>
      <c r="L123" s="22"/>
      <c r="M123" s="22"/>
      <c r="N123" s="22"/>
      <c r="O123" s="22"/>
      <c r="P123" s="22"/>
      <c r="Q123" s="84"/>
      <c r="R123" s="22"/>
      <c r="S123" s="22"/>
      <c r="T123" s="22"/>
      <c r="U123" s="22"/>
      <c r="V123" s="22"/>
      <c r="W123" s="22"/>
      <c r="X123" s="22"/>
      <c r="Y123" s="22"/>
      <c r="Z123" s="22"/>
      <c r="AA123" s="22"/>
      <c r="AB123" s="22"/>
      <c r="AC123" s="22"/>
      <c r="AD123" s="22"/>
      <c r="AE123" s="23"/>
      <c r="AF123" s="22"/>
      <c r="AG123" s="22"/>
      <c r="AH123" s="22"/>
      <c r="AI123" s="22"/>
      <c r="AJ123" s="22"/>
      <c r="AK123" s="22"/>
      <c r="AL123" s="22"/>
      <c r="AM123" s="22"/>
      <c r="AN123" s="22"/>
      <c r="AO123" s="22"/>
      <c r="AP123" s="22"/>
      <c r="AQ123" s="22"/>
      <c r="AR123" s="22"/>
      <c r="AS123" s="22"/>
      <c r="AT123" s="22"/>
      <c r="AU123" s="22"/>
      <c r="AV123" s="22"/>
      <c r="AW123" s="22"/>
      <c r="AX123" s="24"/>
      <c r="AY123" s="24"/>
      <c r="AZ123" s="24"/>
      <c r="BA123" s="22"/>
      <c r="BB123" s="22"/>
      <c r="BC123" s="22"/>
      <c r="BD123" s="22"/>
      <c r="BE123" s="22"/>
    </row>
    <row r="124" ht="15.75" customHeight="1" spans="1:57">
      <c r="A124" s="22"/>
      <c r="B124" s="22"/>
      <c r="C124" s="22"/>
      <c r="D124" s="22"/>
      <c r="E124" s="22"/>
      <c r="F124" s="22"/>
      <c r="G124" s="22"/>
      <c r="H124" s="22"/>
      <c r="I124" s="22"/>
      <c r="J124" s="22"/>
      <c r="K124" s="22"/>
      <c r="L124" s="22"/>
      <c r="M124" s="22"/>
      <c r="N124" s="22"/>
      <c r="O124" s="22"/>
      <c r="P124" s="22"/>
      <c r="Q124" s="84"/>
      <c r="R124" s="22"/>
      <c r="S124" s="22"/>
      <c r="T124" s="22"/>
      <c r="U124" s="22"/>
      <c r="V124" s="22"/>
      <c r="W124" s="22"/>
      <c r="X124" s="22"/>
      <c r="Y124" s="22"/>
      <c r="Z124" s="22"/>
      <c r="AA124" s="22"/>
      <c r="AB124" s="22"/>
      <c r="AC124" s="22"/>
      <c r="AD124" s="22"/>
      <c r="AE124" s="23"/>
      <c r="AF124" s="22"/>
      <c r="AG124" s="22"/>
      <c r="AH124" s="22"/>
      <c r="AI124" s="22"/>
      <c r="AJ124" s="22"/>
      <c r="AK124" s="22"/>
      <c r="AL124" s="22"/>
      <c r="AM124" s="22"/>
      <c r="AN124" s="22"/>
      <c r="AO124" s="22"/>
      <c r="AP124" s="22"/>
      <c r="AQ124" s="22"/>
      <c r="AR124" s="22"/>
      <c r="AS124" s="22"/>
      <c r="AT124" s="22"/>
      <c r="AU124" s="22"/>
      <c r="AV124" s="22"/>
      <c r="AW124" s="22"/>
      <c r="AX124" s="24"/>
      <c r="AY124" s="24"/>
      <c r="AZ124" s="24"/>
      <c r="BA124" s="22"/>
      <c r="BB124" s="22"/>
      <c r="BC124" s="22"/>
      <c r="BD124" s="22"/>
      <c r="BE124" s="22"/>
    </row>
    <row r="125" ht="15.75" customHeight="1" spans="1:57">
      <c r="A125" s="22"/>
      <c r="B125" s="22"/>
      <c r="C125" s="22"/>
      <c r="D125" s="22"/>
      <c r="E125" s="22"/>
      <c r="F125" s="22"/>
      <c r="G125" s="22"/>
      <c r="H125" s="22"/>
      <c r="I125" s="22"/>
      <c r="J125" s="22"/>
      <c r="K125" s="22"/>
      <c r="L125" s="22"/>
      <c r="M125" s="22"/>
      <c r="N125" s="22"/>
      <c r="O125" s="22"/>
      <c r="P125" s="22"/>
      <c r="Q125" s="84"/>
      <c r="R125" s="22"/>
      <c r="S125" s="22"/>
      <c r="T125" s="22"/>
      <c r="U125" s="22"/>
      <c r="V125" s="22"/>
      <c r="W125" s="22"/>
      <c r="X125" s="22"/>
      <c r="Y125" s="22"/>
      <c r="Z125" s="22"/>
      <c r="AA125" s="22"/>
      <c r="AB125" s="22"/>
      <c r="AC125" s="22"/>
      <c r="AD125" s="22"/>
      <c r="AE125" s="23"/>
      <c r="AF125" s="22"/>
      <c r="AG125" s="22"/>
      <c r="AH125" s="22"/>
      <c r="AI125" s="22"/>
      <c r="AJ125" s="22"/>
      <c r="AK125" s="22"/>
      <c r="AL125" s="22"/>
      <c r="AM125" s="22"/>
      <c r="AN125" s="22"/>
      <c r="AO125" s="22"/>
      <c r="AP125" s="22"/>
      <c r="AQ125" s="22"/>
      <c r="AR125" s="22"/>
      <c r="AS125" s="22"/>
      <c r="AT125" s="22"/>
      <c r="AU125" s="22"/>
      <c r="AV125" s="22"/>
      <c r="AW125" s="22"/>
      <c r="AX125" s="24"/>
      <c r="AY125" s="24"/>
      <c r="AZ125" s="24"/>
      <c r="BA125" s="22"/>
      <c r="BB125" s="22"/>
      <c r="BC125" s="22"/>
      <c r="BD125" s="22"/>
      <c r="BE125" s="22"/>
    </row>
    <row r="126" ht="15.75" customHeight="1" spans="1:57">
      <c r="A126" s="22"/>
      <c r="B126" s="22"/>
      <c r="C126" s="22"/>
      <c r="D126" s="22"/>
      <c r="E126" s="22"/>
      <c r="F126" s="22"/>
      <c r="G126" s="22"/>
      <c r="H126" s="22"/>
      <c r="I126" s="22"/>
      <c r="J126" s="22"/>
      <c r="K126" s="22"/>
      <c r="L126" s="22"/>
      <c r="M126" s="22"/>
      <c r="N126" s="22"/>
      <c r="O126" s="22"/>
      <c r="P126" s="22"/>
      <c r="Q126" s="84"/>
      <c r="R126" s="22"/>
      <c r="S126" s="22"/>
      <c r="T126" s="22"/>
      <c r="U126" s="22"/>
      <c r="V126" s="22"/>
      <c r="W126" s="22"/>
      <c r="X126" s="22"/>
      <c r="Y126" s="22"/>
      <c r="Z126" s="22"/>
      <c r="AA126" s="22"/>
      <c r="AB126" s="22"/>
      <c r="AC126" s="22"/>
      <c r="AD126" s="22"/>
      <c r="AE126" s="23"/>
      <c r="AF126" s="22"/>
      <c r="AG126" s="22"/>
      <c r="AH126" s="22"/>
      <c r="AI126" s="22"/>
      <c r="AJ126" s="22"/>
      <c r="AK126" s="22"/>
      <c r="AL126" s="22"/>
      <c r="AM126" s="22"/>
      <c r="AN126" s="22"/>
      <c r="AO126" s="22"/>
      <c r="AP126" s="22"/>
      <c r="AQ126" s="22"/>
      <c r="AR126" s="22"/>
      <c r="AS126" s="22"/>
      <c r="AT126" s="22"/>
      <c r="AU126" s="22"/>
      <c r="AV126" s="22"/>
      <c r="AW126" s="22"/>
      <c r="AX126" s="24"/>
      <c r="AY126" s="24"/>
      <c r="AZ126" s="24"/>
      <c r="BA126" s="22"/>
      <c r="BB126" s="22"/>
      <c r="BC126" s="22"/>
      <c r="BD126" s="22"/>
      <c r="BE126" s="22"/>
    </row>
    <row r="127" ht="15.75" customHeight="1" spans="1:57">
      <c r="A127" s="22"/>
      <c r="B127" s="22"/>
      <c r="C127" s="22"/>
      <c r="D127" s="22"/>
      <c r="E127" s="22"/>
      <c r="F127" s="22"/>
      <c r="G127" s="22"/>
      <c r="H127" s="22"/>
      <c r="I127" s="22"/>
      <c r="J127" s="22"/>
      <c r="K127" s="22"/>
      <c r="L127" s="22"/>
      <c r="M127" s="22"/>
      <c r="N127" s="22"/>
      <c r="O127" s="22"/>
      <c r="P127" s="22"/>
      <c r="Q127" s="84"/>
      <c r="R127" s="22"/>
      <c r="S127" s="22"/>
      <c r="T127" s="22"/>
      <c r="U127" s="22"/>
      <c r="V127" s="22"/>
      <c r="W127" s="22"/>
      <c r="X127" s="22"/>
      <c r="Y127" s="22"/>
      <c r="Z127" s="22"/>
      <c r="AA127" s="22"/>
      <c r="AB127" s="22"/>
      <c r="AC127" s="22"/>
      <c r="AD127" s="22"/>
      <c r="AE127" s="23"/>
      <c r="AF127" s="22"/>
      <c r="AG127" s="22"/>
      <c r="AH127" s="22"/>
      <c r="AI127" s="22"/>
      <c r="AJ127" s="22"/>
      <c r="AK127" s="22"/>
      <c r="AL127" s="22"/>
      <c r="AM127" s="22"/>
      <c r="AN127" s="22"/>
      <c r="AO127" s="22"/>
      <c r="AP127" s="22"/>
      <c r="AQ127" s="22"/>
      <c r="AR127" s="22"/>
      <c r="AS127" s="22"/>
      <c r="AT127" s="22"/>
      <c r="AU127" s="22"/>
      <c r="AV127" s="22"/>
      <c r="AW127" s="22"/>
      <c r="AX127" s="24"/>
      <c r="AY127" s="24"/>
      <c r="AZ127" s="24"/>
      <c r="BA127" s="22"/>
      <c r="BB127" s="22"/>
      <c r="BC127" s="22"/>
      <c r="BD127" s="22"/>
      <c r="BE127" s="22"/>
    </row>
    <row r="128" ht="15.75" customHeight="1" spans="1:57">
      <c r="A128" s="22"/>
      <c r="B128" s="22"/>
      <c r="C128" s="22"/>
      <c r="D128" s="22"/>
      <c r="E128" s="22"/>
      <c r="F128" s="22"/>
      <c r="G128" s="22"/>
      <c r="H128" s="22"/>
      <c r="I128" s="22"/>
      <c r="J128" s="22"/>
      <c r="K128" s="22"/>
      <c r="L128" s="22"/>
      <c r="M128" s="22"/>
      <c r="N128" s="22"/>
      <c r="O128" s="22"/>
      <c r="P128" s="22"/>
      <c r="Q128" s="84"/>
      <c r="R128" s="22"/>
      <c r="S128" s="22"/>
      <c r="T128" s="22"/>
      <c r="U128" s="22"/>
      <c r="V128" s="22"/>
      <c r="W128" s="22"/>
      <c r="X128" s="22"/>
      <c r="Y128" s="22"/>
      <c r="Z128" s="22"/>
      <c r="AA128" s="22"/>
      <c r="AB128" s="22"/>
      <c r="AC128" s="22"/>
      <c r="AD128" s="22"/>
      <c r="AE128" s="23"/>
      <c r="AF128" s="22"/>
      <c r="AG128" s="22"/>
      <c r="AH128" s="22"/>
      <c r="AI128" s="22"/>
      <c r="AJ128" s="22"/>
      <c r="AK128" s="22"/>
      <c r="AL128" s="22"/>
      <c r="AM128" s="22"/>
      <c r="AN128" s="22"/>
      <c r="AO128" s="22"/>
      <c r="AP128" s="22"/>
      <c r="AQ128" s="22"/>
      <c r="AR128" s="22"/>
      <c r="AS128" s="22"/>
      <c r="AT128" s="22"/>
      <c r="AU128" s="22"/>
      <c r="AV128" s="22"/>
      <c r="AW128" s="22"/>
      <c r="AX128" s="24"/>
      <c r="AY128" s="24"/>
      <c r="AZ128" s="24"/>
      <c r="BA128" s="22"/>
      <c r="BB128" s="22"/>
      <c r="BC128" s="22"/>
      <c r="BD128" s="22"/>
      <c r="BE128" s="22"/>
    </row>
    <row r="129" ht="15.75" customHeight="1" spans="1:57">
      <c r="A129" s="22"/>
      <c r="B129" s="22"/>
      <c r="C129" s="22"/>
      <c r="D129" s="22"/>
      <c r="E129" s="22"/>
      <c r="F129" s="22"/>
      <c r="G129" s="22"/>
      <c r="H129" s="22"/>
      <c r="I129" s="22"/>
      <c r="J129" s="22"/>
      <c r="K129" s="22"/>
      <c r="L129" s="22"/>
      <c r="M129" s="22"/>
      <c r="N129" s="22"/>
      <c r="O129" s="22"/>
      <c r="P129" s="22"/>
      <c r="Q129" s="84"/>
      <c r="R129" s="22"/>
      <c r="S129" s="22"/>
      <c r="T129" s="22"/>
      <c r="U129" s="22"/>
      <c r="V129" s="22"/>
      <c r="W129" s="22"/>
      <c r="X129" s="22"/>
      <c r="Y129" s="22"/>
      <c r="Z129" s="22"/>
      <c r="AA129" s="22"/>
      <c r="AB129" s="22"/>
      <c r="AC129" s="22"/>
      <c r="AD129" s="22"/>
      <c r="AE129" s="23"/>
      <c r="AF129" s="22"/>
      <c r="AG129" s="22"/>
      <c r="AH129" s="22"/>
      <c r="AI129" s="22"/>
      <c r="AJ129" s="22"/>
      <c r="AK129" s="22"/>
      <c r="AL129" s="22"/>
      <c r="AM129" s="22"/>
      <c r="AN129" s="22"/>
      <c r="AO129" s="22"/>
      <c r="AP129" s="22"/>
      <c r="AQ129" s="22"/>
      <c r="AR129" s="22"/>
      <c r="AS129" s="22"/>
      <c r="AT129" s="22"/>
      <c r="AU129" s="22"/>
      <c r="AV129" s="22"/>
      <c r="AW129" s="22"/>
      <c r="AX129" s="24"/>
      <c r="AY129" s="24"/>
      <c r="AZ129" s="24"/>
      <c r="BA129" s="22"/>
      <c r="BB129" s="22"/>
      <c r="BC129" s="22"/>
      <c r="BD129" s="22"/>
      <c r="BE129" s="22"/>
    </row>
    <row r="130" ht="15.75" customHeight="1" spans="1:57">
      <c r="A130" s="22"/>
      <c r="B130" s="22"/>
      <c r="C130" s="22"/>
      <c r="D130" s="22"/>
      <c r="E130" s="22"/>
      <c r="F130" s="22"/>
      <c r="G130" s="22"/>
      <c r="H130" s="22"/>
      <c r="I130" s="22"/>
      <c r="J130" s="22"/>
      <c r="K130" s="22"/>
      <c r="L130" s="22"/>
      <c r="M130" s="22"/>
      <c r="N130" s="22"/>
      <c r="O130" s="22"/>
      <c r="P130" s="22"/>
      <c r="Q130" s="84"/>
      <c r="R130" s="22"/>
      <c r="S130" s="22"/>
      <c r="T130" s="22"/>
      <c r="U130" s="22"/>
      <c r="V130" s="22"/>
      <c r="W130" s="22"/>
      <c r="X130" s="22"/>
      <c r="Y130" s="22"/>
      <c r="Z130" s="22"/>
      <c r="AA130" s="22"/>
      <c r="AB130" s="22"/>
      <c r="AC130" s="22"/>
      <c r="AD130" s="22"/>
      <c r="AE130" s="23"/>
      <c r="AF130" s="22"/>
      <c r="AG130" s="22"/>
      <c r="AH130" s="22"/>
      <c r="AI130" s="22"/>
      <c r="AJ130" s="22"/>
      <c r="AK130" s="22"/>
      <c r="AL130" s="22"/>
      <c r="AM130" s="22"/>
      <c r="AN130" s="22"/>
      <c r="AO130" s="22"/>
      <c r="AP130" s="22"/>
      <c r="AQ130" s="22"/>
      <c r="AR130" s="22"/>
      <c r="AS130" s="22"/>
      <c r="AT130" s="22"/>
      <c r="AU130" s="22"/>
      <c r="AV130" s="22"/>
      <c r="AW130" s="22"/>
      <c r="AX130" s="24"/>
      <c r="AY130" s="24"/>
      <c r="AZ130" s="24"/>
      <c r="BA130" s="22"/>
      <c r="BB130" s="22"/>
      <c r="BC130" s="22"/>
      <c r="BD130" s="22"/>
      <c r="BE130" s="22"/>
    </row>
    <row r="131" ht="15.75" customHeight="1" spans="1:57">
      <c r="A131" s="22"/>
      <c r="B131" s="22"/>
      <c r="C131" s="22"/>
      <c r="D131" s="22"/>
      <c r="E131" s="22"/>
      <c r="F131" s="22"/>
      <c r="G131" s="22"/>
      <c r="H131" s="22"/>
      <c r="I131" s="22"/>
      <c r="J131" s="22"/>
      <c r="K131" s="22"/>
      <c r="L131" s="22"/>
      <c r="M131" s="22"/>
      <c r="N131" s="22"/>
      <c r="O131" s="22"/>
      <c r="P131" s="22"/>
      <c r="Q131" s="84"/>
      <c r="R131" s="22"/>
      <c r="S131" s="22"/>
      <c r="T131" s="22"/>
      <c r="U131" s="22"/>
      <c r="V131" s="22"/>
      <c r="W131" s="22"/>
      <c r="X131" s="22"/>
      <c r="Y131" s="22"/>
      <c r="Z131" s="22"/>
      <c r="AA131" s="22"/>
      <c r="AB131" s="22"/>
      <c r="AC131" s="22"/>
      <c r="AD131" s="22"/>
      <c r="AE131" s="23"/>
      <c r="AF131" s="22"/>
      <c r="AG131" s="22"/>
      <c r="AH131" s="22"/>
      <c r="AI131" s="22"/>
      <c r="AJ131" s="22"/>
      <c r="AK131" s="22"/>
      <c r="AL131" s="22"/>
      <c r="AM131" s="22"/>
      <c r="AN131" s="22"/>
      <c r="AO131" s="22"/>
      <c r="AP131" s="22"/>
      <c r="AQ131" s="22"/>
      <c r="AR131" s="22"/>
      <c r="AS131" s="22"/>
      <c r="AT131" s="22"/>
      <c r="AU131" s="22"/>
      <c r="AV131" s="22"/>
      <c r="AW131" s="22"/>
      <c r="AX131" s="24"/>
      <c r="AY131" s="24"/>
      <c r="AZ131" s="24"/>
      <c r="BA131" s="22"/>
      <c r="BB131" s="22"/>
      <c r="BC131" s="22"/>
      <c r="BD131" s="22"/>
      <c r="BE131" s="22"/>
    </row>
    <row r="132" ht="15.75" customHeight="1" spans="1:57">
      <c r="A132" s="22"/>
      <c r="B132" s="22"/>
      <c r="C132" s="22"/>
      <c r="D132" s="22"/>
      <c r="E132" s="22"/>
      <c r="F132" s="22"/>
      <c r="G132" s="22"/>
      <c r="H132" s="22"/>
      <c r="I132" s="22"/>
      <c r="J132" s="22"/>
      <c r="K132" s="22"/>
      <c r="L132" s="22"/>
      <c r="M132" s="22"/>
      <c r="N132" s="22"/>
      <c r="O132" s="22"/>
      <c r="P132" s="22"/>
      <c r="Q132" s="84"/>
      <c r="R132" s="22"/>
      <c r="S132" s="22"/>
      <c r="T132" s="22"/>
      <c r="U132" s="22"/>
      <c r="V132" s="22"/>
      <c r="W132" s="22"/>
      <c r="X132" s="22"/>
      <c r="Y132" s="22"/>
      <c r="Z132" s="22"/>
      <c r="AA132" s="22"/>
      <c r="AB132" s="22"/>
      <c r="AC132" s="22"/>
      <c r="AD132" s="22"/>
      <c r="AE132" s="23"/>
      <c r="AF132" s="22"/>
      <c r="AG132" s="22"/>
      <c r="AH132" s="22"/>
      <c r="AI132" s="22"/>
      <c r="AJ132" s="22"/>
      <c r="AK132" s="22"/>
      <c r="AL132" s="22"/>
      <c r="AM132" s="22"/>
      <c r="AN132" s="22"/>
      <c r="AO132" s="22"/>
      <c r="AP132" s="22"/>
      <c r="AQ132" s="22"/>
      <c r="AR132" s="22"/>
      <c r="AS132" s="22"/>
      <c r="AT132" s="22"/>
      <c r="AU132" s="22"/>
      <c r="AV132" s="22"/>
      <c r="AW132" s="22"/>
      <c r="AX132" s="24"/>
      <c r="AY132" s="24"/>
      <c r="AZ132" s="24"/>
      <c r="BA132" s="22"/>
      <c r="BB132" s="22"/>
      <c r="BC132" s="22"/>
      <c r="BD132" s="22"/>
      <c r="BE132" s="22"/>
    </row>
    <row r="133" ht="15.75" customHeight="1" spans="1:57">
      <c r="A133" s="22"/>
      <c r="B133" s="22"/>
      <c r="C133" s="22"/>
      <c r="D133" s="22"/>
      <c r="E133" s="22"/>
      <c r="F133" s="22"/>
      <c r="G133" s="22"/>
      <c r="H133" s="22"/>
      <c r="I133" s="22"/>
      <c r="J133" s="22"/>
      <c r="K133" s="22"/>
      <c r="L133" s="22"/>
      <c r="M133" s="22"/>
      <c r="N133" s="22"/>
      <c r="O133" s="22"/>
      <c r="P133" s="22"/>
      <c r="Q133" s="84"/>
      <c r="R133" s="22"/>
      <c r="S133" s="22"/>
      <c r="T133" s="22"/>
      <c r="U133" s="22"/>
      <c r="V133" s="22"/>
      <c r="W133" s="22"/>
      <c r="X133" s="22"/>
      <c r="Y133" s="22"/>
      <c r="Z133" s="22"/>
      <c r="AA133" s="22"/>
      <c r="AB133" s="22"/>
      <c r="AC133" s="22"/>
      <c r="AD133" s="22"/>
      <c r="AE133" s="23"/>
      <c r="AF133" s="22"/>
      <c r="AG133" s="22"/>
      <c r="AH133" s="22"/>
      <c r="AI133" s="22"/>
      <c r="AJ133" s="22"/>
      <c r="AK133" s="22"/>
      <c r="AL133" s="22"/>
      <c r="AM133" s="22"/>
      <c r="AN133" s="22"/>
      <c r="AO133" s="22"/>
      <c r="AP133" s="22"/>
      <c r="AQ133" s="22"/>
      <c r="AR133" s="22"/>
      <c r="AS133" s="22"/>
      <c r="AT133" s="22"/>
      <c r="AU133" s="22"/>
      <c r="AV133" s="22"/>
      <c r="AW133" s="22"/>
      <c r="AX133" s="24"/>
      <c r="AY133" s="24"/>
      <c r="AZ133" s="24"/>
      <c r="BA133" s="22"/>
      <c r="BB133" s="22"/>
      <c r="BC133" s="22"/>
      <c r="BD133" s="22"/>
      <c r="BE133" s="22"/>
    </row>
    <row r="134" ht="15.75" customHeight="1" spans="1:57">
      <c r="A134" s="22"/>
      <c r="B134" s="22"/>
      <c r="C134" s="22"/>
      <c r="D134" s="22"/>
      <c r="E134" s="22"/>
      <c r="F134" s="22"/>
      <c r="G134" s="22"/>
      <c r="H134" s="22"/>
      <c r="I134" s="22"/>
      <c r="J134" s="22"/>
      <c r="K134" s="22"/>
      <c r="L134" s="22"/>
      <c r="M134" s="22"/>
      <c r="N134" s="22"/>
      <c r="O134" s="22"/>
      <c r="P134" s="22"/>
      <c r="Q134" s="84"/>
      <c r="R134" s="22"/>
      <c r="S134" s="22"/>
      <c r="T134" s="22"/>
      <c r="U134" s="22"/>
      <c r="V134" s="22"/>
      <c r="W134" s="22"/>
      <c r="X134" s="22"/>
      <c r="Y134" s="22"/>
      <c r="Z134" s="22"/>
      <c r="AA134" s="22"/>
      <c r="AB134" s="22"/>
      <c r="AC134" s="22"/>
      <c r="AD134" s="22"/>
      <c r="AE134" s="23"/>
      <c r="AF134" s="22"/>
      <c r="AG134" s="22"/>
      <c r="AH134" s="22"/>
      <c r="AI134" s="22"/>
      <c r="AJ134" s="22"/>
      <c r="AK134" s="22"/>
      <c r="AL134" s="22"/>
      <c r="AM134" s="22"/>
      <c r="AN134" s="22"/>
      <c r="AO134" s="22"/>
      <c r="AP134" s="22"/>
      <c r="AQ134" s="22"/>
      <c r="AR134" s="22"/>
      <c r="AS134" s="22"/>
      <c r="AT134" s="22"/>
      <c r="AU134" s="22"/>
      <c r="AV134" s="22"/>
      <c r="AW134" s="22"/>
      <c r="AX134" s="24"/>
      <c r="AY134" s="24"/>
      <c r="AZ134" s="24"/>
      <c r="BA134" s="22"/>
      <c r="BB134" s="22"/>
      <c r="BC134" s="22"/>
      <c r="BD134" s="22"/>
      <c r="BE134" s="22"/>
    </row>
    <row r="135" ht="15.75" customHeight="1" spans="1:57">
      <c r="A135" s="22"/>
      <c r="B135" s="22"/>
      <c r="C135" s="22"/>
      <c r="D135" s="22"/>
      <c r="E135" s="22"/>
      <c r="F135" s="22"/>
      <c r="G135" s="22"/>
      <c r="H135" s="22"/>
      <c r="I135" s="22"/>
      <c r="J135" s="22"/>
      <c r="K135" s="22"/>
      <c r="L135" s="22"/>
      <c r="M135" s="22"/>
      <c r="N135" s="22"/>
      <c r="O135" s="22"/>
      <c r="P135" s="22"/>
      <c r="Q135" s="84"/>
      <c r="R135" s="22"/>
      <c r="S135" s="22"/>
      <c r="T135" s="22"/>
      <c r="U135" s="22"/>
      <c r="V135" s="22"/>
      <c r="W135" s="22"/>
      <c r="X135" s="22"/>
      <c r="Y135" s="22"/>
      <c r="Z135" s="22"/>
      <c r="AA135" s="22"/>
      <c r="AB135" s="22"/>
      <c r="AC135" s="22"/>
      <c r="AD135" s="22"/>
      <c r="AE135" s="23"/>
      <c r="AF135" s="22"/>
      <c r="AG135" s="22"/>
      <c r="AH135" s="22"/>
      <c r="AI135" s="22"/>
      <c r="AJ135" s="22"/>
      <c r="AK135" s="22"/>
      <c r="AL135" s="22"/>
      <c r="AM135" s="22"/>
      <c r="AN135" s="22"/>
      <c r="AO135" s="22"/>
      <c r="AP135" s="22"/>
      <c r="AQ135" s="22"/>
      <c r="AR135" s="22"/>
      <c r="AS135" s="22"/>
      <c r="AT135" s="22"/>
      <c r="AU135" s="22"/>
      <c r="AV135" s="22"/>
      <c r="AW135" s="22"/>
      <c r="AX135" s="24"/>
      <c r="AY135" s="24"/>
      <c r="AZ135" s="24"/>
      <c r="BA135" s="22"/>
      <c r="BB135" s="22"/>
      <c r="BC135" s="22"/>
      <c r="BD135" s="22"/>
      <c r="BE135" s="22"/>
    </row>
    <row r="136" ht="15.75" customHeight="1" spans="1:57">
      <c r="A136" s="22"/>
      <c r="B136" s="22"/>
      <c r="C136" s="22"/>
      <c r="D136" s="22"/>
      <c r="E136" s="22"/>
      <c r="F136" s="22"/>
      <c r="G136" s="22"/>
      <c r="H136" s="22"/>
      <c r="I136" s="22"/>
      <c r="J136" s="22"/>
      <c r="K136" s="22"/>
      <c r="L136" s="22"/>
      <c r="M136" s="22"/>
      <c r="N136" s="22"/>
      <c r="O136" s="22"/>
      <c r="P136" s="22"/>
      <c r="Q136" s="84"/>
      <c r="R136" s="22"/>
      <c r="S136" s="22"/>
      <c r="T136" s="22"/>
      <c r="U136" s="22"/>
      <c r="V136" s="22"/>
      <c r="W136" s="22"/>
      <c r="X136" s="22"/>
      <c r="Y136" s="22"/>
      <c r="Z136" s="22"/>
      <c r="AA136" s="22"/>
      <c r="AB136" s="22"/>
      <c r="AC136" s="22"/>
      <c r="AD136" s="22"/>
      <c r="AE136" s="23"/>
      <c r="AF136" s="22"/>
      <c r="AG136" s="22"/>
      <c r="AH136" s="22"/>
      <c r="AI136" s="22"/>
      <c r="AJ136" s="22"/>
      <c r="AK136" s="22"/>
      <c r="AL136" s="22"/>
      <c r="AM136" s="22"/>
      <c r="AN136" s="22"/>
      <c r="AO136" s="22"/>
      <c r="AP136" s="22"/>
      <c r="AQ136" s="22"/>
      <c r="AR136" s="22"/>
      <c r="AS136" s="22"/>
      <c r="AT136" s="22"/>
      <c r="AU136" s="22"/>
      <c r="AV136" s="22"/>
      <c r="AW136" s="22"/>
      <c r="AX136" s="24"/>
      <c r="AY136" s="24"/>
      <c r="AZ136" s="24"/>
      <c r="BA136" s="22"/>
      <c r="BB136" s="22"/>
      <c r="BC136" s="22"/>
      <c r="BD136" s="22"/>
      <c r="BE136" s="22"/>
    </row>
    <row r="137" ht="15.75" customHeight="1" spans="1:57">
      <c r="A137" s="22"/>
      <c r="B137" s="22"/>
      <c r="C137" s="22"/>
      <c r="D137" s="22"/>
      <c r="E137" s="22"/>
      <c r="F137" s="22"/>
      <c r="G137" s="22"/>
      <c r="H137" s="22"/>
      <c r="I137" s="22"/>
      <c r="J137" s="22"/>
      <c r="K137" s="22"/>
      <c r="L137" s="22"/>
      <c r="M137" s="22"/>
      <c r="N137" s="22"/>
      <c r="O137" s="22"/>
      <c r="P137" s="22"/>
      <c r="Q137" s="84"/>
      <c r="R137" s="22"/>
      <c r="S137" s="22"/>
      <c r="T137" s="22"/>
      <c r="U137" s="22"/>
      <c r="V137" s="22"/>
      <c r="W137" s="22"/>
      <c r="X137" s="22"/>
      <c r="Y137" s="22"/>
      <c r="Z137" s="22"/>
      <c r="AA137" s="22"/>
      <c r="AB137" s="22"/>
      <c r="AC137" s="22"/>
      <c r="AD137" s="22"/>
      <c r="AE137" s="23"/>
      <c r="AF137" s="22"/>
      <c r="AG137" s="22"/>
      <c r="AH137" s="22"/>
      <c r="AI137" s="22"/>
      <c r="AJ137" s="22"/>
      <c r="AK137" s="22"/>
      <c r="AL137" s="22"/>
      <c r="AM137" s="22"/>
      <c r="AN137" s="22"/>
      <c r="AO137" s="22"/>
      <c r="AP137" s="22"/>
      <c r="AQ137" s="22"/>
      <c r="AR137" s="22"/>
      <c r="AS137" s="22"/>
      <c r="AT137" s="22"/>
      <c r="AU137" s="22"/>
      <c r="AV137" s="22"/>
      <c r="AW137" s="22"/>
      <c r="AX137" s="24"/>
      <c r="AY137" s="24"/>
      <c r="AZ137" s="24"/>
      <c r="BA137" s="22"/>
      <c r="BB137" s="22"/>
      <c r="BC137" s="22"/>
      <c r="BD137" s="22"/>
      <c r="BE137" s="22"/>
    </row>
    <row r="138" ht="15.75" customHeight="1" spans="1:57">
      <c r="A138" s="22"/>
      <c r="B138" s="22"/>
      <c r="C138" s="22"/>
      <c r="D138" s="22"/>
      <c r="E138" s="22"/>
      <c r="F138" s="22"/>
      <c r="G138" s="22"/>
      <c r="H138" s="22"/>
      <c r="I138" s="22"/>
      <c r="J138" s="22"/>
      <c r="K138" s="22"/>
      <c r="L138" s="22"/>
      <c r="M138" s="22"/>
      <c r="N138" s="22"/>
      <c r="O138" s="22"/>
      <c r="P138" s="22"/>
      <c r="Q138" s="84"/>
      <c r="R138" s="22"/>
      <c r="S138" s="22"/>
      <c r="T138" s="22"/>
      <c r="U138" s="22"/>
      <c r="V138" s="22"/>
      <c r="W138" s="22"/>
      <c r="X138" s="22"/>
      <c r="Y138" s="22"/>
      <c r="Z138" s="22"/>
      <c r="AA138" s="22"/>
      <c r="AB138" s="22"/>
      <c r="AC138" s="22"/>
      <c r="AD138" s="22"/>
      <c r="AE138" s="23"/>
      <c r="AF138" s="22"/>
      <c r="AG138" s="22"/>
      <c r="AH138" s="22"/>
      <c r="AI138" s="22"/>
      <c r="AJ138" s="22"/>
      <c r="AK138" s="22"/>
      <c r="AL138" s="22"/>
      <c r="AM138" s="22"/>
      <c r="AN138" s="22"/>
      <c r="AO138" s="22"/>
      <c r="AP138" s="22"/>
      <c r="AQ138" s="22"/>
      <c r="AR138" s="22"/>
      <c r="AS138" s="22"/>
      <c r="AT138" s="22"/>
      <c r="AU138" s="22"/>
      <c r="AV138" s="22"/>
      <c r="AW138" s="22"/>
      <c r="AX138" s="24"/>
      <c r="AY138" s="24"/>
      <c r="AZ138" s="24"/>
      <c r="BA138" s="22"/>
      <c r="BB138" s="22"/>
      <c r="BC138" s="22"/>
      <c r="BD138" s="22"/>
      <c r="BE138" s="22"/>
    </row>
    <row r="139" ht="15.75" customHeight="1" spans="1:57">
      <c r="A139" s="22"/>
      <c r="B139" s="22"/>
      <c r="C139" s="22"/>
      <c r="D139" s="22"/>
      <c r="E139" s="22"/>
      <c r="F139" s="22"/>
      <c r="G139" s="22"/>
      <c r="H139" s="22"/>
      <c r="I139" s="22"/>
      <c r="J139" s="22"/>
      <c r="K139" s="22"/>
      <c r="L139" s="22"/>
      <c r="M139" s="22"/>
      <c r="N139" s="22"/>
      <c r="O139" s="22"/>
      <c r="P139" s="22"/>
      <c r="Q139" s="84"/>
      <c r="R139" s="22"/>
      <c r="S139" s="22"/>
      <c r="T139" s="22"/>
      <c r="U139" s="22"/>
      <c r="V139" s="22"/>
      <c r="W139" s="22"/>
      <c r="X139" s="22"/>
      <c r="Y139" s="22"/>
      <c r="Z139" s="22"/>
      <c r="AA139" s="22"/>
      <c r="AB139" s="22"/>
      <c r="AC139" s="22"/>
      <c r="AD139" s="22"/>
      <c r="AE139" s="23"/>
      <c r="AF139" s="22"/>
      <c r="AG139" s="22"/>
      <c r="AH139" s="22"/>
      <c r="AI139" s="22"/>
      <c r="AJ139" s="22"/>
      <c r="AK139" s="22"/>
      <c r="AL139" s="22"/>
      <c r="AM139" s="22"/>
      <c r="AN139" s="22"/>
      <c r="AO139" s="22"/>
      <c r="AP139" s="22"/>
      <c r="AQ139" s="22"/>
      <c r="AR139" s="22"/>
      <c r="AS139" s="22"/>
      <c r="AT139" s="22"/>
      <c r="AU139" s="22"/>
      <c r="AV139" s="22"/>
      <c r="AW139" s="22"/>
      <c r="AX139" s="24"/>
      <c r="AY139" s="24"/>
      <c r="AZ139" s="24"/>
      <c r="BA139" s="22"/>
      <c r="BB139" s="22"/>
      <c r="BC139" s="22"/>
      <c r="BD139" s="22"/>
      <c r="BE139" s="22"/>
    </row>
    <row r="140" ht="15.75" customHeight="1" spans="1:57">
      <c r="A140" s="22"/>
      <c r="B140" s="22"/>
      <c r="C140" s="22"/>
      <c r="D140" s="22"/>
      <c r="E140" s="22"/>
      <c r="F140" s="22"/>
      <c r="G140" s="22"/>
      <c r="H140" s="22"/>
      <c r="I140" s="22"/>
      <c r="J140" s="22"/>
      <c r="K140" s="22"/>
      <c r="L140" s="22"/>
      <c r="M140" s="22"/>
      <c r="N140" s="22"/>
      <c r="O140" s="22"/>
      <c r="P140" s="22"/>
      <c r="Q140" s="84"/>
      <c r="R140" s="22"/>
      <c r="S140" s="22"/>
      <c r="T140" s="22"/>
      <c r="U140" s="22"/>
      <c r="V140" s="22"/>
      <c r="W140" s="22"/>
      <c r="X140" s="22"/>
      <c r="Y140" s="22"/>
      <c r="Z140" s="22"/>
      <c r="AA140" s="22"/>
      <c r="AB140" s="22"/>
      <c r="AC140" s="22"/>
      <c r="AD140" s="22"/>
      <c r="AE140" s="23"/>
      <c r="AF140" s="22"/>
      <c r="AG140" s="22"/>
      <c r="AH140" s="22"/>
      <c r="AI140" s="22"/>
      <c r="AJ140" s="22"/>
      <c r="AK140" s="22"/>
      <c r="AL140" s="22"/>
      <c r="AM140" s="22"/>
      <c r="AN140" s="22"/>
      <c r="AO140" s="22"/>
      <c r="AP140" s="22"/>
      <c r="AQ140" s="22"/>
      <c r="AR140" s="22"/>
      <c r="AS140" s="22"/>
      <c r="AT140" s="22"/>
      <c r="AU140" s="22"/>
      <c r="AV140" s="22"/>
      <c r="AW140" s="22"/>
      <c r="AX140" s="24"/>
      <c r="AY140" s="24"/>
      <c r="AZ140" s="24"/>
      <c r="BA140" s="22"/>
      <c r="BB140" s="22"/>
      <c r="BC140" s="22"/>
      <c r="BD140" s="22"/>
      <c r="BE140" s="22"/>
    </row>
    <row r="141" ht="15.75" customHeight="1" spans="1:57">
      <c r="A141" s="22"/>
      <c r="B141" s="22"/>
      <c r="C141" s="22"/>
      <c r="D141" s="22"/>
      <c r="E141" s="22"/>
      <c r="F141" s="22"/>
      <c r="G141" s="22"/>
      <c r="H141" s="22"/>
      <c r="I141" s="22"/>
      <c r="J141" s="22"/>
      <c r="K141" s="22"/>
      <c r="L141" s="22"/>
      <c r="M141" s="22"/>
      <c r="N141" s="22"/>
      <c r="O141" s="22"/>
      <c r="P141" s="22"/>
      <c r="Q141" s="84"/>
      <c r="R141" s="22"/>
      <c r="S141" s="22"/>
      <c r="T141" s="22"/>
      <c r="U141" s="22"/>
      <c r="V141" s="22"/>
      <c r="W141" s="22"/>
      <c r="X141" s="22"/>
      <c r="Y141" s="22"/>
      <c r="Z141" s="22"/>
      <c r="AA141" s="22"/>
      <c r="AB141" s="22"/>
      <c r="AC141" s="22"/>
      <c r="AD141" s="22"/>
      <c r="AE141" s="23"/>
      <c r="AF141" s="22"/>
      <c r="AG141" s="22"/>
      <c r="AH141" s="22"/>
      <c r="AI141" s="22"/>
      <c r="AJ141" s="22"/>
      <c r="AK141" s="22"/>
      <c r="AL141" s="22"/>
      <c r="AM141" s="22"/>
      <c r="AN141" s="22"/>
      <c r="AO141" s="22"/>
      <c r="AP141" s="22"/>
      <c r="AQ141" s="22"/>
      <c r="AR141" s="22"/>
      <c r="AS141" s="22"/>
      <c r="AT141" s="22"/>
      <c r="AU141" s="22"/>
      <c r="AV141" s="22"/>
      <c r="AW141" s="22"/>
      <c r="AX141" s="24"/>
      <c r="AY141" s="24"/>
      <c r="AZ141" s="24"/>
      <c r="BA141" s="22"/>
      <c r="BB141" s="22"/>
      <c r="BC141" s="22"/>
      <c r="BD141" s="22"/>
      <c r="BE141" s="22"/>
    </row>
    <row r="142" ht="15.75" customHeight="1" spans="1:57">
      <c r="A142" s="22"/>
      <c r="B142" s="22"/>
      <c r="C142" s="22"/>
      <c r="D142" s="22"/>
      <c r="E142" s="22"/>
      <c r="F142" s="22"/>
      <c r="G142" s="22"/>
      <c r="H142" s="22"/>
      <c r="I142" s="22"/>
      <c r="J142" s="22"/>
      <c r="K142" s="22"/>
      <c r="L142" s="22"/>
      <c r="M142" s="22"/>
      <c r="N142" s="22"/>
      <c r="O142" s="22"/>
      <c r="P142" s="22"/>
      <c r="Q142" s="84"/>
      <c r="R142" s="22"/>
      <c r="S142" s="22"/>
      <c r="T142" s="22"/>
      <c r="U142" s="22"/>
      <c r="V142" s="22"/>
      <c r="W142" s="22"/>
      <c r="X142" s="22"/>
      <c r="Y142" s="22"/>
      <c r="Z142" s="22"/>
      <c r="AA142" s="22"/>
      <c r="AB142" s="22"/>
      <c r="AC142" s="22"/>
      <c r="AD142" s="22"/>
      <c r="AE142" s="23"/>
      <c r="AF142" s="22"/>
      <c r="AG142" s="22"/>
      <c r="AH142" s="22"/>
      <c r="AI142" s="22"/>
      <c r="AJ142" s="22"/>
      <c r="AK142" s="22"/>
      <c r="AL142" s="22"/>
      <c r="AM142" s="22"/>
      <c r="AN142" s="22"/>
      <c r="AO142" s="22"/>
      <c r="AP142" s="22"/>
      <c r="AQ142" s="22"/>
      <c r="AR142" s="22"/>
      <c r="AS142" s="22"/>
      <c r="AT142" s="22"/>
      <c r="AU142" s="22"/>
      <c r="AV142" s="22"/>
      <c r="AW142" s="22"/>
      <c r="AX142" s="24"/>
      <c r="AY142" s="24"/>
      <c r="AZ142" s="24"/>
      <c r="BA142" s="22"/>
      <c r="BB142" s="22"/>
      <c r="BC142" s="22"/>
      <c r="BD142" s="22"/>
      <c r="BE142" s="22"/>
    </row>
    <row r="143" ht="15.75" customHeight="1" spans="1:57">
      <c r="A143" s="22"/>
      <c r="B143" s="22"/>
      <c r="C143" s="22"/>
      <c r="D143" s="22"/>
      <c r="E143" s="22"/>
      <c r="F143" s="22"/>
      <c r="G143" s="22"/>
      <c r="H143" s="22"/>
      <c r="I143" s="22"/>
      <c r="J143" s="22"/>
      <c r="K143" s="22"/>
      <c r="L143" s="22"/>
      <c r="M143" s="22"/>
      <c r="N143" s="22"/>
      <c r="O143" s="22"/>
      <c r="P143" s="22"/>
      <c r="Q143" s="84"/>
      <c r="R143" s="22"/>
      <c r="S143" s="22"/>
      <c r="T143" s="22"/>
      <c r="U143" s="22"/>
      <c r="V143" s="22"/>
      <c r="W143" s="22"/>
      <c r="X143" s="22"/>
      <c r="Y143" s="22"/>
      <c r="Z143" s="22"/>
      <c r="AA143" s="22"/>
      <c r="AB143" s="22"/>
      <c r="AC143" s="22"/>
      <c r="AD143" s="22"/>
      <c r="AE143" s="23"/>
      <c r="AF143" s="22"/>
      <c r="AG143" s="22"/>
      <c r="AH143" s="22"/>
      <c r="AI143" s="22"/>
      <c r="AJ143" s="22"/>
      <c r="AK143" s="22"/>
      <c r="AL143" s="22"/>
      <c r="AM143" s="22"/>
      <c r="AN143" s="22"/>
      <c r="AO143" s="22"/>
      <c r="AP143" s="22"/>
      <c r="AQ143" s="22"/>
      <c r="AR143" s="22"/>
      <c r="AS143" s="22"/>
      <c r="AT143" s="22"/>
      <c r="AU143" s="22"/>
      <c r="AV143" s="22"/>
      <c r="AW143" s="22"/>
      <c r="AX143" s="24"/>
      <c r="AY143" s="24"/>
      <c r="AZ143" s="24"/>
      <c r="BA143" s="22"/>
      <c r="BB143" s="22"/>
      <c r="BC143" s="22"/>
      <c r="BD143" s="22"/>
      <c r="BE143" s="22"/>
    </row>
    <row r="144" ht="15.75" customHeight="1" spans="1:57">
      <c r="A144" s="22"/>
      <c r="B144" s="22"/>
      <c r="C144" s="22"/>
      <c r="D144" s="22"/>
      <c r="E144" s="22"/>
      <c r="F144" s="22"/>
      <c r="G144" s="22"/>
      <c r="H144" s="22"/>
      <c r="I144" s="22"/>
      <c r="J144" s="22"/>
      <c r="K144" s="22"/>
      <c r="L144" s="22"/>
      <c r="M144" s="22"/>
      <c r="N144" s="22"/>
      <c r="O144" s="22"/>
      <c r="P144" s="22"/>
      <c r="Q144" s="84"/>
      <c r="R144" s="22"/>
      <c r="S144" s="22"/>
      <c r="T144" s="22"/>
      <c r="U144" s="22"/>
      <c r="V144" s="22"/>
      <c r="W144" s="22"/>
      <c r="X144" s="22"/>
      <c r="Y144" s="22"/>
      <c r="Z144" s="22"/>
      <c r="AA144" s="22"/>
      <c r="AB144" s="22"/>
      <c r="AC144" s="22"/>
      <c r="AD144" s="22"/>
      <c r="AE144" s="23"/>
      <c r="AF144" s="22"/>
      <c r="AG144" s="22"/>
      <c r="AH144" s="22"/>
      <c r="AI144" s="22"/>
      <c r="AJ144" s="22"/>
      <c r="AK144" s="22"/>
      <c r="AL144" s="22"/>
      <c r="AM144" s="22"/>
      <c r="AN144" s="22"/>
      <c r="AO144" s="22"/>
      <c r="AP144" s="22"/>
      <c r="AQ144" s="22"/>
      <c r="AR144" s="22"/>
      <c r="AS144" s="22"/>
      <c r="AT144" s="22"/>
      <c r="AU144" s="22"/>
      <c r="AV144" s="22"/>
      <c r="AW144" s="22"/>
      <c r="AX144" s="24"/>
      <c r="AY144" s="24"/>
      <c r="AZ144" s="24"/>
      <c r="BA144" s="22"/>
      <c r="BB144" s="22"/>
      <c r="BC144" s="22"/>
      <c r="BD144" s="22"/>
      <c r="BE144" s="22"/>
    </row>
    <row r="145" ht="15.75" customHeight="1" spans="1:57">
      <c r="A145" s="22"/>
      <c r="B145" s="22"/>
      <c r="C145" s="22"/>
      <c r="D145" s="22"/>
      <c r="E145" s="22"/>
      <c r="F145" s="22"/>
      <c r="G145" s="22"/>
      <c r="H145" s="22"/>
      <c r="I145" s="22"/>
      <c r="J145" s="22"/>
      <c r="K145" s="22"/>
      <c r="L145" s="22"/>
      <c r="M145" s="22"/>
      <c r="N145" s="22"/>
      <c r="O145" s="22"/>
      <c r="P145" s="22"/>
      <c r="Q145" s="84"/>
      <c r="R145" s="22"/>
      <c r="S145" s="22"/>
      <c r="T145" s="22"/>
      <c r="U145" s="22"/>
      <c r="V145" s="22"/>
      <c r="W145" s="22"/>
      <c r="X145" s="22"/>
      <c r="Y145" s="22"/>
      <c r="Z145" s="22"/>
      <c r="AA145" s="22"/>
      <c r="AB145" s="22"/>
      <c r="AC145" s="22"/>
      <c r="AD145" s="22"/>
      <c r="AE145" s="23"/>
      <c r="AF145" s="22"/>
      <c r="AG145" s="22"/>
      <c r="AH145" s="22"/>
      <c r="AI145" s="22"/>
      <c r="AJ145" s="22"/>
      <c r="AK145" s="22"/>
      <c r="AL145" s="22"/>
      <c r="AM145" s="22"/>
      <c r="AN145" s="22"/>
      <c r="AO145" s="22"/>
      <c r="AP145" s="22"/>
      <c r="AQ145" s="22"/>
      <c r="AR145" s="22"/>
      <c r="AS145" s="22"/>
      <c r="AT145" s="22"/>
      <c r="AU145" s="22"/>
      <c r="AV145" s="22"/>
      <c r="AW145" s="22"/>
      <c r="AX145" s="24"/>
      <c r="AY145" s="24"/>
      <c r="AZ145" s="24"/>
      <c r="BA145" s="22"/>
      <c r="BB145" s="22"/>
      <c r="BC145" s="22"/>
      <c r="BD145" s="22"/>
      <c r="BE145" s="22"/>
    </row>
    <row r="146" ht="15.75" customHeight="1" spans="1:57">
      <c r="A146" s="22"/>
      <c r="B146" s="22"/>
      <c r="C146" s="22"/>
      <c r="D146" s="22"/>
      <c r="E146" s="22"/>
      <c r="F146" s="22"/>
      <c r="G146" s="22"/>
      <c r="H146" s="22"/>
      <c r="I146" s="22"/>
      <c r="J146" s="22"/>
      <c r="K146" s="22"/>
      <c r="L146" s="22"/>
      <c r="M146" s="22"/>
      <c r="N146" s="22"/>
      <c r="O146" s="22"/>
      <c r="P146" s="22"/>
      <c r="Q146" s="84"/>
      <c r="R146" s="22"/>
      <c r="S146" s="22"/>
      <c r="T146" s="22"/>
      <c r="U146" s="22"/>
      <c r="V146" s="22"/>
      <c r="W146" s="22"/>
      <c r="X146" s="22"/>
      <c r="Y146" s="22"/>
      <c r="Z146" s="22"/>
      <c r="AA146" s="22"/>
      <c r="AB146" s="22"/>
      <c r="AC146" s="22"/>
      <c r="AD146" s="22"/>
      <c r="AE146" s="23"/>
      <c r="AF146" s="22"/>
      <c r="AG146" s="22"/>
      <c r="AH146" s="22"/>
      <c r="AI146" s="22"/>
      <c r="AJ146" s="22"/>
      <c r="AK146" s="22"/>
      <c r="AL146" s="22"/>
      <c r="AM146" s="22"/>
      <c r="AN146" s="22"/>
      <c r="AO146" s="22"/>
      <c r="AP146" s="22"/>
      <c r="AQ146" s="22"/>
      <c r="AR146" s="22"/>
      <c r="AS146" s="22"/>
      <c r="AT146" s="22"/>
      <c r="AU146" s="22"/>
      <c r="AV146" s="22"/>
      <c r="AW146" s="22"/>
      <c r="AX146" s="24"/>
      <c r="AY146" s="24"/>
      <c r="AZ146" s="24"/>
      <c r="BA146" s="22"/>
      <c r="BB146" s="22"/>
      <c r="BC146" s="22"/>
      <c r="BD146" s="22"/>
      <c r="BE146" s="22"/>
    </row>
    <row r="147" ht="15.75" customHeight="1" spans="1:57">
      <c r="A147" s="22"/>
      <c r="B147" s="22"/>
      <c r="C147" s="22"/>
      <c r="D147" s="22"/>
      <c r="E147" s="22"/>
      <c r="F147" s="22"/>
      <c r="G147" s="22"/>
      <c r="H147" s="22"/>
      <c r="I147" s="22"/>
      <c r="J147" s="22"/>
      <c r="K147" s="22"/>
      <c r="L147" s="22"/>
      <c r="M147" s="22"/>
      <c r="N147" s="22"/>
      <c r="O147" s="22"/>
      <c r="P147" s="22"/>
      <c r="Q147" s="84"/>
      <c r="R147" s="22"/>
      <c r="S147" s="22"/>
      <c r="T147" s="22"/>
      <c r="U147" s="22"/>
      <c r="V147" s="22"/>
      <c r="W147" s="22"/>
      <c r="X147" s="22"/>
      <c r="Y147" s="22"/>
      <c r="Z147" s="22"/>
      <c r="AA147" s="22"/>
      <c r="AB147" s="22"/>
      <c r="AC147" s="22"/>
      <c r="AD147" s="22"/>
      <c r="AE147" s="23"/>
      <c r="AF147" s="22"/>
      <c r="AG147" s="22"/>
      <c r="AH147" s="22"/>
      <c r="AI147" s="22"/>
      <c r="AJ147" s="22"/>
      <c r="AK147" s="22"/>
      <c r="AL147" s="22"/>
      <c r="AM147" s="22"/>
      <c r="AN147" s="22"/>
      <c r="AO147" s="22"/>
      <c r="AP147" s="22"/>
      <c r="AQ147" s="22"/>
      <c r="AR147" s="22"/>
      <c r="AS147" s="22"/>
      <c r="AT147" s="22"/>
      <c r="AU147" s="22"/>
      <c r="AV147" s="22"/>
      <c r="AW147" s="22"/>
      <c r="AX147" s="24"/>
      <c r="AY147" s="24"/>
      <c r="AZ147" s="24"/>
      <c r="BA147" s="22"/>
      <c r="BB147" s="22"/>
      <c r="BC147" s="22"/>
      <c r="BD147" s="22"/>
      <c r="BE147" s="22"/>
    </row>
    <row r="148" ht="15.75" customHeight="1" spans="1:57">
      <c r="A148" s="22"/>
      <c r="B148" s="22"/>
      <c r="C148" s="22"/>
      <c r="D148" s="22"/>
      <c r="E148" s="22"/>
      <c r="F148" s="22"/>
      <c r="G148" s="22"/>
      <c r="H148" s="22"/>
      <c r="I148" s="22"/>
      <c r="J148" s="22"/>
      <c r="K148" s="22"/>
      <c r="L148" s="22"/>
      <c r="M148" s="22"/>
      <c r="N148" s="22"/>
      <c r="O148" s="22"/>
      <c r="P148" s="22"/>
      <c r="Q148" s="84"/>
      <c r="R148" s="22"/>
      <c r="S148" s="22"/>
      <c r="T148" s="22"/>
      <c r="U148" s="22"/>
      <c r="V148" s="22"/>
      <c r="W148" s="22"/>
      <c r="X148" s="22"/>
      <c r="Y148" s="22"/>
      <c r="Z148" s="22"/>
      <c r="AA148" s="22"/>
      <c r="AB148" s="22"/>
      <c r="AC148" s="22"/>
      <c r="AD148" s="22"/>
      <c r="AE148" s="23"/>
      <c r="AF148" s="22"/>
      <c r="AG148" s="22"/>
      <c r="AH148" s="22"/>
      <c r="AI148" s="22"/>
      <c r="AJ148" s="22"/>
      <c r="AK148" s="22"/>
      <c r="AL148" s="22"/>
      <c r="AM148" s="22"/>
      <c r="AN148" s="22"/>
      <c r="AO148" s="22"/>
      <c r="AP148" s="22"/>
      <c r="AQ148" s="22"/>
      <c r="AR148" s="22"/>
      <c r="AS148" s="22"/>
      <c r="AT148" s="22"/>
      <c r="AU148" s="22"/>
      <c r="AV148" s="22"/>
      <c r="AW148" s="22"/>
      <c r="AX148" s="24"/>
      <c r="AY148" s="24"/>
      <c r="AZ148" s="24"/>
      <c r="BA148" s="22"/>
      <c r="BB148" s="22"/>
      <c r="BC148" s="22"/>
      <c r="BD148" s="22"/>
      <c r="BE148" s="22"/>
    </row>
    <row r="149" ht="15.75" customHeight="1" spans="1:57">
      <c r="A149" s="22"/>
      <c r="B149" s="22"/>
      <c r="C149" s="22"/>
      <c r="D149" s="22"/>
      <c r="E149" s="22"/>
      <c r="F149" s="22"/>
      <c r="G149" s="22"/>
      <c r="H149" s="22"/>
      <c r="I149" s="22"/>
      <c r="J149" s="22"/>
      <c r="K149" s="22"/>
      <c r="L149" s="22"/>
      <c r="M149" s="22"/>
      <c r="N149" s="22"/>
      <c r="O149" s="22"/>
      <c r="P149" s="22"/>
      <c r="Q149" s="84"/>
      <c r="R149" s="22"/>
      <c r="S149" s="22"/>
      <c r="T149" s="22"/>
      <c r="U149" s="22"/>
      <c r="V149" s="22"/>
      <c r="W149" s="22"/>
      <c r="X149" s="22"/>
      <c r="Y149" s="22"/>
      <c r="Z149" s="22"/>
      <c r="AA149" s="22"/>
      <c r="AB149" s="22"/>
      <c r="AC149" s="22"/>
      <c r="AD149" s="22"/>
      <c r="AE149" s="23"/>
      <c r="AF149" s="22"/>
      <c r="AG149" s="22"/>
      <c r="AH149" s="22"/>
      <c r="AI149" s="22"/>
      <c r="AJ149" s="22"/>
      <c r="AK149" s="22"/>
      <c r="AL149" s="22"/>
      <c r="AM149" s="22"/>
      <c r="AN149" s="22"/>
      <c r="AO149" s="22"/>
      <c r="AP149" s="22"/>
      <c r="AQ149" s="22"/>
      <c r="AR149" s="22"/>
      <c r="AS149" s="22"/>
      <c r="AT149" s="22"/>
      <c r="AU149" s="22"/>
      <c r="AV149" s="22"/>
      <c r="AW149" s="22"/>
      <c r="AX149" s="24"/>
      <c r="AY149" s="24"/>
      <c r="AZ149" s="24"/>
      <c r="BA149" s="22"/>
      <c r="BB149" s="22"/>
      <c r="BC149" s="22"/>
      <c r="BD149" s="22"/>
      <c r="BE149" s="22"/>
    </row>
    <row r="150" ht="15.75" customHeight="1" spans="1:57">
      <c r="A150" s="22"/>
      <c r="B150" s="22"/>
      <c r="C150" s="22"/>
      <c r="D150" s="22"/>
      <c r="E150" s="22"/>
      <c r="F150" s="22"/>
      <c r="G150" s="22"/>
      <c r="H150" s="22"/>
      <c r="I150" s="22"/>
      <c r="J150" s="22"/>
      <c r="K150" s="22"/>
      <c r="L150" s="22"/>
      <c r="M150" s="22"/>
      <c r="N150" s="22"/>
      <c r="O150" s="22"/>
      <c r="P150" s="22"/>
      <c r="Q150" s="84"/>
      <c r="R150" s="22"/>
      <c r="S150" s="22"/>
      <c r="T150" s="22"/>
      <c r="U150" s="22"/>
      <c r="V150" s="22"/>
      <c r="W150" s="22"/>
      <c r="X150" s="22"/>
      <c r="Y150" s="22"/>
      <c r="Z150" s="22"/>
      <c r="AA150" s="22"/>
      <c r="AB150" s="22"/>
      <c r="AC150" s="22"/>
      <c r="AD150" s="22"/>
      <c r="AE150" s="23"/>
      <c r="AF150" s="22"/>
      <c r="AG150" s="22"/>
      <c r="AH150" s="22"/>
      <c r="AI150" s="22"/>
      <c r="AJ150" s="22"/>
      <c r="AK150" s="22"/>
      <c r="AL150" s="22"/>
      <c r="AM150" s="22"/>
      <c r="AN150" s="22"/>
      <c r="AO150" s="22"/>
      <c r="AP150" s="22"/>
      <c r="AQ150" s="22"/>
      <c r="AR150" s="22"/>
      <c r="AS150" s="22"/>
      <c r="AT150" s="22"/>
      <c r="AU150" s="22"/>
      <c r="AV150" s="22"/>
      <c r="AW150" s="22"/>
      <c r="AX150" s="24"/>
      <c r="AY150" s="24"/>
      <c r="AZ150" s="24"/>
      <c r="BA150" s="22"/>
      <c r="BB150" s="22"/>
      <c r="BC150" s="22"/>
      <c r="BD150" s="22"/>
      <c r="BE150" s="22"/>
    </row>
    <row r="151" ht="15.75" customHeight="1" spans="1:57">
      <c r="A151" s="22"/>
      <c r="B151" s="22"/>
      <c r="C151" s="22"/>
      <c r="D151" s="22"/>
      <c r="E151" s="22"/>
      <c r="F151" s="22"/>
      <c r="G151" s="22"/>
      <c r="H151" s="22"/>
      <c r="I151" s="22"/>
      <c r="J151" s="22"/>
      <c r="K151" s="22"/>
      <c r="L151" s="22"/>
      <c r="M151" s="22"/>
      <c r="N151" s="22"/>
      <c r="O151" s="22"/>
      <c r="P151" s="22"/>
      <c r="Q151" s="84"/>
      <c r="R151" s="22"/>
      <c r="S151" s="22"/>
      <c r="T151" s="22"/>
      <c r="U151" s="22"/>
      <c r="V151" s="22"/>
      <c r="W151" s="22"/>
      <c r="X151" s="22"/>
      <c r="Y151" s="22"/>
      <c r="Z151" s="22"/>
      <c r="AA151" s="22"/>
      <c r="AB151" s="22"/>
      <c r="AC151" s="22"/>
      <c r="AD151" s="22"/>
      <c r="AE151" s="23"/>
      <c r="AF151" s="22"/>
      <c r="AG151" s="22"/>
      <c r="AH151" s="22"/>
      <c r="AI151" s="22"/>
      <c r="AJ151" s="22"/>
      <c r="AK151" s="22"/>
      <c r="AL151" s="22"/>
      <c r="AM151" s="22"/>
      <c r="AN151" s="22"/>
      <c r="AO151" s="22"/>
      <c r="AP151" s="22"/>
      <c r="AQ151" s="22"/>
      <c r="AR151" s="22"/>
      <c r="AS151" s="22"/>
      <c r="AT151" s="22"/>
      <c r="AU151" s="22"/>
      <c r="AV151" s="22"/>
      <c r="AW151" s="22"/>
      <c r="AX151" s="24"/>
      <c r="AY151" s="24"/>
      <c r="AZ151" s="24"/>
      <c r="BA151" s="22"/>
      <c r="BB151" s="22"/>
      <c r="BC151" s="22"/>
      <c r="BD151" s="22"/>
      <c r="BE151" s="22"/>
    </row>
    <row r="152" ht="15.75" customHeight="1" spans="1:57">
      <c r="A152" s="22"/>
      <c r="B152" s="22"/>
      <c r="C152" s="22"/>
      <c r="D152" s="22"/>
      <c r="E152" s="22"/>
      <c r="F152" s="22"/>
      <c r="G152" s="22"/>
      <c r="H152" s="22"/>
      <c r="I152" s="22"/>
      <c r="J152" s="22"/>
      <c r="K152" s="22"/>
      <c r="L152" s="22"/>
      <c r="M152" s="22"/>
      <c r="N152" s="22"/>
      <c r="O152" s="22"/>
      <c r="P152" s="22"/>
      <c r="Q152" s="84"/>
      <c r="R152" s="22"/>
      <c r="S152" s="22"/>
      <c r="T152" s="22"/>
      <c r="U152" s="22"/>
      <c r="V152" s="22"/>
      <c r="W152" s="22"/>
      <c r="X152" s="22"/>
      <c r="Y152" s="22"/>
      <c r="Z152" s="22"/>
      <c r="AA152" s="22"/>
      <c r="AB152" s="22"/>
      <c r="AC152" s="22"/>
      <c r="AD152" s="22"/>
      <c r="AE152" s="23"/>
      <c r="AF152" s="22"/>
      <c r="AG152" s="22"/>
      <c r="AH152" s="22"/>
      <c r="AI152" s="22"/>
      <c r="AJ152" s="22"/>
      <c r="AK152" s="22"/>
      <c r="AL152" s="22"/>
      <c r="AM152" s="22"/>
      <c r="AN152" s="22"/>
      <c r="AO152" s="22"/>
      <c r="AP152" s="22"/>
      <c r="AQ152" s="22"/>
      <c r="AR152" s="22"/>
      <c r="AS152" s="22"/>
      <c r="AT152" s="22"/>
      <c r="AU152" s="22"/>
      <c r="AV152" s="22"/>
      <c r="AW152" s="22"/>
      <c r="AX152" s="24"/>
      <c r="AY152" s="24"/>
      <c r="AZ152" s="24"/>
      <c r="BA152" s="22"/>
      <c r="BB152" s="22"/>
      <c r="BC152" s="22"/>
      <c r="BD152" s="22"/>
      <c r="BE152" s="22"/>
    </row>
    <row r="153" ht="15.75" customHeight="1" spans="1:57">
      <c r="A153" s="22"/>
      <c r="B153" s="22"/>
      <c r="C153" s="22"/>
      <c r="D153" s="22"/>
      <c r="E153" s="22"/>
      <c r="F153" s="22"/>
      <c r="G153" s="22"/>
      <c r="H153" s="22"/>
      <c r="I153" s="22"/>
      <c r="J153" s="22"/>
      <c r="K153" s="22"/>
      <c r="L153" s="22"/>
      <c r="M153" s="22"/>
      <c r="N153" s="22"/>
      <c r="O153" s="22"/>
      <c r="P153" s="22"/>
      <c r="Q153" s="84"/>
      <c r="R153" s="22"/>
      <c r="S153" s="22"/>
      <c r="T153" s="22"/>
      <c r="U153" s="22"/>
      <c r="V153" s="22"/>
      <c r="W153" s="22"/>
      <c r="X153" s="22"/>
      <c r="Y153" s="22"/>
      <c r="Z153" s="22"/>
      <c r="AA153" s="22"/>
      <c r="AB153" s="22"/>
      <c r="AC153" s="22"/>
      <c r="AD153" s="22"/>
      <c r="AE153" s="23"/>
      <c r="AF153" s="22"/>
      <c r="AG153" s="22"/>
      <c r="AH153" s="22"/>
      <c r="AI153" s="22"/>
      <c r="AJ153" s="22"/>
      <c r="AK153" s="22"/>
      <c r="AL153" s="22"/>
      <c r="AM153" s="22"/>
      <c r="AN153" s="22"/>
      <c r="AO153" s="22"/>
      <c r="AP153" s="22"/>
      <c r="AQ153" s="22"/>
      <c r="AR153" s="22"/>
      <c r="AS153" s="22"/>
      <c r="AT153" s="22"/>
      <c r="AU153" s="22"/>
      <c r="AV153" s="22"/>
      <c r="AW153" s="22"/>
      <c r="AX153" s="24"/>
      <c r="AY153" s="24"/>
      <c r="AZ153" s="24"/>
      <c r="BA153" s="22"/>
      <c r="BB153" s="22"/>
      <c r="BC153" s="22"/>
      <c r="BD153" s="22"/>
      <c r="BE153" s="22"/>
    </row>
    <row r="154" ht="15.75" customHeight="1" spans="1:57">
      <c r="A154" s="22"/>
      <c r="B154" s="22"/>
      <c r="C154" s="22"/>
      <c r="D154" s="22"/>
      <c r="E154" s="22"/>
      <c r="F154" s="22"/>
      <c r="G154" s="22"/>
      <c r="H154" s="22"/>
      <c r="I154" s="22"/>
      <c r="J154" s="22"/>
      <c r="K154" s="22"/>
      <c r="L154" s="22"/>
      <c r="M154" s="22"/>
      <c r="N154" s="22"/>
      <c r="O154" s="22"/>
      <c r="P154" s="22"/>
      <c r="Q154" s="84"/>
      <c r="R154" s="22"/>
      <c r="S154" s="22"/>
      <c r="T154" s="22"/>
      <c r="U154" s="22"/>
      <c r="V154" s="22"/>
      <c r="W154" s="22"/>
      <c r="X154" s="22"/>
      <c r="Y154" s="22"/>
      <c r="Z154" s="22"/>
      <c r="AA154" s="22"/>
      <c r="AB154" s="22"/>
      <c r="AC154" s="22"/>
      <c r="AD154" s="22"/>
      <c r="AE154" s="23"/>
      <c r="AF154" s="22"/>
      <c r="AG154" s="22"/>
      <c r="AH154" s="22"/>
      <c r="AI154" s="22"/>
      <c r="AJ154" s="22"/>
      <c r="AK154" s="22"/>
      <c r="AL154" s="22"/>
      <c r="AM154" s="22"/>
      <c r="AN154" s="22"/>
      <c r="AO154" s="22"/>
      <c r="AP154" s="22"/>
      <c r="AQ154" s="22"/>
      <c r="AR154" s="22"/>
      <c r="AS154" s="22"/>
      <c r="AT154" s="22"/>
      <c r="AU154" s="22"/>
      <c r="AV154" s="22"/>
      <c r="AW154" s="22"/>
      <c r="AX154" s="24"/>
      <c r="AY154" s="24"/>
      <c r="AZ154" s="24"/>
      <c r="BA154" s="22"/>
      <c r="BB154" s="22"/>
      <c r="BC154" s="22"/>
      <c r="BD154" s="22"/>
      <c r="BE154" s="22"/>
    </row>
    <row r="155" ht="15.75" customHeight="1" spans="1:57">
      <c r="A155" s="22"/>
      <c r="B155" s="22"/>
      <c r="C155" s="22"/>
      <c r="D155" s="22"/>
      <c r="E155" s="22"/>
      <c r="F155" s="22"/>
      <c r="G155" s="22"/>
      <c r="H155" s="22"/>
      <c r="I155" s="22"/>
      <c r="J155" s="22"/>
      <c r="K155" s="22"/>
      <c r="L155" s="22"/>
      <c r="M155" s="22"/>
      <c r="N155" s="22"/>
      <c r="O155" s="22"/>
      <c r="P155" s="22"/>
      <c r="Q155" s="84"/>
      <c r="R155" s="22"/>
      <c r="S155" s="22"/>
      <c r="T155" s="22"/>
      <c r="U155" s="22"/>
      <c r="V155" s="22"/>
      <c r="W155" s="22"/>
      <c r="X155" s="22"/>
      <c r="Y155" s="22"/>
      <c r="Z155" s="22"/>
      <c r="AA155" s="22"/>
      <c r="AB155" s="22"/>
      <c r="AC155" s="22"/>
      <c r="AD155" s="22"/>
      <c r="AE155" s="23"/>
      <c r="AF155" s="22"/>
      <c r="AG155" s="22"/>
      <c r="AH155" s="22"/>
      <c r="AI155" s="22"/>
      <c r="AJ155" s="22"/>
      <c r="AK155" s="22"/>
      <c r="AL155" s="22"/>
      <c r="AM155" s="22"/>
      <c r="AN155" s="22"/>
      <c r="AO155" s="22"/>
      <c r="AP155" s="22"/>
      <c r="AQ155" s="22"/>
      <c r="AR155" s="22"/>
      <c r="AS155" s="22"/>
      <c r="AT155" s="22"/>
      <c r="AU155" s="22"/>
      <c r="AV155" s="22"/>
      <c r="AW155" s="22"/>
      <c r="AX155" s="24"/>
      <c r="AY155" s="24"/>
      <c r="AZ155" s="24"/>
      <c r="BA155" s="22"/>
      <c r="BB155" s="22"/>
      <c r="BC155" s="22"/>
      <c r="BD155" s="22"/>
      <c r="BE155" s="22"/>
    </row>
    <row r="156" ht="15.75" customHeight="1" spans="1:57">
      <c r="A156" s="22"/>
      <c r="B156" s="22"/>
      <c r="C156" s="22"/>
      <c r="D156" s="22"/>
      <c r="E156" s="22"/>
      <c r="F156" s="22"/>
      <c r="G156" s="22"/>
      <c r="H156" s="22"/>
      <c r="I156" s="22"/>
      <c r="J156" s="22"/>
      <c r="K156" s="22"/>
      <c r="L156" s="22"/>
      <c r="M156" s="22"/>
      <c r="N156" s="22"/>
      <c r="O156" s="22"/>
      <c r="P156" s="22"/>
      <c r="Q156" s="84"/>
      <c r="R156" s="22"/>
      <c r="S156" s="22"/>
      <c r="T156" s="22"/>
      <c r="U156" s="22"/>
      <c r="V156" s="22"/>
      <c r="W156" s="22"/>
      <c r="X156" s="22"/>
      <c r="Y156" s="22"/>
      <c r="Z156" s="22"/>
      <c r="AA156" s="22"/>
      <c r="AB156" s="22"/>
      <c r="AC156" s="22"/>
      <c r="AD156" s="22"/>
      <c r="AE156" s="23"/>
      <c r="AF156" s="22"/>
      <c r="AG156" s="22"/>
      <c r="AH156" s="22"/>
      <c r="AI156" s="22"/>
      <c r="AJ156" s="22"/>
      <c r="AK156" s="22"/>
      <c r="AL156" s="22"/>
      <c r="AM156" s="22"/>
      <c r="AN156" s="22"/>
      <c r="AO156" s="22"/>
      <c r="AP156" s="22"/>
      <c r="AQ156" s="22"/>
      <c r="AR156" s="22"/>
      <c r="AS156" s="22"/>
      <c r="AT156" s="22"/>
      <c r="AU156" s="22"/>
      <c r="AV156" s="22"/>
      <c r="AW156" s="22"/>
      <c r="AX156" s="24"/>
      <c r="AY156" s="24"/>
      <c r="AZ156" s="24"/>
      <c r="BA156" s="22"/>
      <c r="BB156" s="22"/>
      <c r="BC156" s="22"/>
      <c r="BD156" s="22"/>
      <c r="BE156" s="22"/>
    </row>
    <row r="157" ht="15.75" customHeight="1" spans="1:57">
      <c r="A157" s="22"/>
      <c r="B157" s="22"/>
      <c r="C157" s="22"/>
      <c r="D157" s="22"/>
      <c r="E157" s="22"/>
      <c r="F157" s="22"/>
      <c r="G157" s="22"/>
      <c r="H157" s="22"/>
      <c r="I157" s="22"/>
      <c r="J157" s="22"/>
      <c r="K157" s="22"/>
      <c r="L157" s="22"/>
      <c r="M157" s="22"/>
      <c r="N157" s="22"/>
      <c r="O157" s="22"/>
      <c r="P157" s="22"/>
      <c r="Q157" s="84"/>
      <c r="R157" s="22"/>
      <c r="S157" s="22"/>
      <c r="T157" s="22"/>
      <c r="U157" s="22"/>
      <c r="V157" s="22"/>
      <c r="W157" s="22"/>
      <c r="X157" s="22"/>
      <c r="Y157" s="22"/>
      <c r="Z157" s="22"/>
      <c r="AA157" s="22"/>
      <c r="AB157" s="22"/>
      <c r="AC157" s="22"/>
      <c r="AD157" s="22"/>
      <c r="AE157" s="23"/>
      <c r="AF157" s="22"/>
      <c r="AG157" s="22"/>
      <c r="AH157" s="22"/>
      <c r="AI157" s="22"/>
      <c r="AJ157" s="22"/>
      <c r="AK157" s="22"/>
      <c r="AL157" s="22"/>
      <c r="AM157" s="22"/>
      <c r="AN157" s="22"/>
      <c r="AO157" s="22"/>
      <c r="AP157" s="22"/>
      <c r="AQ157" s="22"/>
      <c r="AR157" s="22"/>
      <c r="AS157" s="22"/>
      <c r="AT157" s="22"/>
      <c r="AU157" s="22"/>
      <c r="AV157" s="22"/>
      <c r="AW157" s="22"/>
      <c r="AX157" s="24"/>
      <c r="AY157" s="24"/>
      <c r="AZ157" s="24"/>
      <c r="BA157" s="22"/>
      <c r="BB157" s="22"/>
      <c r="BC157" s="22"/>
      <c r="BD157" s="22"/>
      <c r="BE157" s="22"/>
    </row>
    <row r="158" ht="15.75" customHeight="1" spans="1:57">
      <c r="A158" s="22"/>
      <c r="B158" s="22"/>
      <c r="C158" s="22"/>
      <c r="D158" s="22"/>
      <c r="E158" s="22"/>
      <c r="F158" s="22"/>
      <c r="G158" s="22"/>
      <c r="H158" s="22"/>
      <c r="I158" s="22"/>
      <c r="J158" s="22"/>
      <c r="K158" s="22"/>
      <c r="L158" s="22"/>
      <c r="M158" s="22"/>
      <c r="N158" s="22"/>
      <c r="O158" s="22"/>
      <c r="P158" s="22"/>
      <c r="Q158" s="84"/>
      <c r="R158" s="22"/>
      <c r="S158" s="22"/>
      <c r="T158" s="22"/>
      <c r="U158" s="22"/>
      <c r="V158" s="22"/>
      <c r="W158" s="22"/>
      <c r="X158" s="22"/>
      <c r="Y158" s="22"/>
      <c r="Z158" s="22"/>
      <c r="AA158" s="22"/>
      <c r="AB158" s="22"/>
      <c r="AC158" s="22"/>
      <c r="AD158" s="22"/>
      <c r="AE158" s="23"/>
      <c r="AF158" s="22"/>
      <c r="AG158" s="22"/>
      <c r="AH158" s="22"/>
      <c r="AI158" s="22"/>
      <c r="AJ158" s="22"/>
      <c r="AK158" s="22"/>
      <c r="AL158" s="22"/>
      <c r="AM158" s="22"/>
      <c r="AN158" s="22"/>
      <c r="AO158" s="22"/>
      <c r="AP158" s="22"/>
      <c r="AQ158" s="22"/>
      <c r="AR158" s="22"/>
      <c r="AS158" s="22"/>
      <c r="AT158" s="22"/>
      <c r="AU158" s="22"/>
      <c r="AV158" s="22"/>
      <c r="AW158" s="22"/>
      <c r="AX158" s="24"/>
      <c r="AY158" s="24"/>
      <c r="AZ158" s="24"/>
      <c r="BA158" s="22"/>
      <c r="BB158" s="22"/>
      <c r="BC158" s="22"/>
      <c r="BD158" s="22"/>
      <c r="BE158" s="22"/>
    </row>
    <row r="159" ht="15.75" customHeight="1" spans="1:57">
      <c r="A159" s="22"/>
      <c r="B159" s="22"/>
      <c r="C159" s="22"/>
      <c r="D159" s="22"/>
      <c r="E159" s="22"/>
      <c r="F159" s="22"/>
      <c r="G159" s="22"/>
      <c r="H159" s="22"/>
      <c r="I159" s="22"/>
      <c r="J159" s="22"/>
      <c r="K159" s="22"/>
      <c r="L159" s="22"/>
      <c r="M159" s="22"/>
      <c r="N159" s="22"/>
      <c r="O159" s="22"/>
      <c r="P159" s="22"/>
      <c r="Q159" s="84"/>
      <c r="R159" s="22"/>
      <c r="S159" s="22"/>
      <c r="T159" s="22"/>
      <c r="U159" s="22"/>
      <c r="V159" s="22"/>
      <c r="W159" s="22"/>
      <c r="X159" s="22"/>
      <c r="Y159" s="22"/>
      <c r="Z159" s="22"/>
      <c r="AA159" s="22"/>
      <c r="AB159" s="22"/>
      <c r="AC159" s="22"/>
      <c r="AD159" s="22"/>
      <c r="AE159" s="23"/>
      <c r="AF159" s="22"/>
      <c r="AG159" s="22"/>
      <c r="AH159" s="22"/>
      <c r="AI159" s="22"/>
      <c r="AJ159" s="22"/>
      <c r="AK159" s="22"/>
      <c r="AL159" s="22"/>
      <c r="AM159" s="22"/>
      <c r="AN159" s="22"/>
      <c r="AO159" s="22"/>
      <c r="AP159" s="22"/>
      <c r="AQ159" s="22"/>
      <c r="AR159" s="22"/>
      <c r="AS159" s="22"/>
      <c r="AT159" s="22"/>
      <c r="AU159" s="22"/>
      <c r="AV159" s="22"/>
      <c r="AW159" s="22"/>
      <c r="AX159" s="24"/>
      <c r="AY159" s="24"/>
      <c r="AZ159" s="24"/>
      <c r="BA159" s="22"/>
      <c r="BB159" s="22"/>
      <c r="BC159" s="22"/>
      <c r="BD159" s="22"/>
      <c r="BE159" s="22"/>
    </row>
    <row r="160" ht="15.75" customHeight="1" spans="1:57">
      <c r="A160" s="22"/>
      <c r="B160" s="22"/>
      <c r="C160" s="22"/>
      <c r="D160" s="22"/>
      <c r="E160" s="22"/>
      <c r="F160" s="22"/>
      <c r="G160" s="22"/>
      <c r="H160" s="22"/>
      <c r="I160" s="22"/>
      <c r="J160" s="22"/>
      <c r="K160" s="22"/>
      <c r="L160" s="22"/>
      <c r="M160" s="22"/>
      <c r="N160" s="22"/>
      <c r="O160" s="22"/>
      <c r="P160" s="22"/>
      <c r="Q160" s="84"/>
      <c r="R160" s="22"/>
      <c r="S160" s="22"/>
      <c r="T160" s="22"/>
      <c r="U160" s="22"/>
      <c r="V160" s="22"/>
      <c r="W160" s="22"/>
      <c r="X160" s="22"/>
      <c r="Y160" s="22"/>
      <c r="Z160" s="22"/>
      <c r="AA160" s="22"/>
      <c r="AB160" s="22"/>
      <c r="AC160" s="22"/>
      <c r="AD160" s="22"/>
      <c r="AE160" s="23"/>
      <c r="AF160" s="22"/>
      <c r="AG160" s="22"/>
      <c r="AH160" s="22"/>
      <c r="AI160" s="22"/>
      <c r="AJ160" s="22"/>
      <c r="AK160" s="22"/>
      <c r="AL160" s="22"/>
      <c r="AM160" s="22"/>
      <c r="AN160" s="22"/>
      <c r="AO160" s="22"/>
      <c r="AP160" s="22"/>
      <c r="AQ160" s="22"/>
      <c r="AR160" s="22"/>
      <c r="AS160" s="22"/>
      <c r="AT160" s="22"/>
      <c r="AU160" s="22"/>
      <c r="AV160" s="22"/>
      <c r="AW160" s="22"/>
      <c r="AX160" s="24"/>
      <c r="AY160" s="24"/>
      <c r="AZ160" s="24"/>
      <c r="BA160" s="22"/>
      <c r="BB160" s="22"/>
      <c r="BC160" s="22"/>
      <c r="BD160" s="22"/>
      <c r="BE160" s="22"/>
    </row>
    <row r="161" ht="15.75" customHeight="1" spans="1:57">
      <c r="A161" s="22"/>
      <c r="B161" s="22"/>
      <c r="C161" s="22"/>
      <c r="D161" s="22"/>
      <c r="E161" s="22"/>
      <c r="F161" s="22"/>
      <c r="G161" s="22"/>
      <c r="H161" s="22"/>
      <c r="I161" s="22"/>
      <c r="J161" s="22"/>
      <c r="K161" s="22"/>
      <c r="L161" s="22"/>
      <c r="M161" s="22"/>
      <c r="N161" s="22"/>
      <c r="O161" s="22"/>
      <c r="P161" s="22"/>
      <c r="Q161" s="84"/>
      <c r="R161" s="22"/>
      <c r="S161" s="22"/>
      <c r="T161" s="22"/>
      <c r="U161" s="22"/>
      <c r="V161" s="22"/>
      <c r="W161" s="22"/>
      <c r="X161" s="22"/>
      <c r="Y161" s="22"/>
      <c r="Z161" s="22"/>
      <c r="AA161" s="22"/>
      <c r="AB161" s="22"/>
      <c r="AC161" s="22"/>
      <c r="AD161" s="22"/>
      <c r="AE161" s="23"/>
      <c r="AF161" s="22"/>
      <c r="AG161" s="22"/>
      <c r="AH161" s="22"/>
      <c r="AI161" s="22"/>
      <c r="AJ161" s="22"/>
      <c r="AK161" s="22"/>
      <c r="AL161" s="22"/>
      <c r="AM161" s="22"/>
      <c r="AN161" s="22"/>
      <c r="AO161" s="22"/>
      <c r="AP161" s="22"/>
      <c r="AQ161" s="22"/>
      <c r="AR161" s="22"/>
      <c r="AS161" s="22"/>
      <c r="AT161" s="22"/>
      <c r="AU161" s="22"/>
      <c r="AV161" s="22"/>
      <c r="AW161" s="22"/>
      <c r="AX161" s="24"/>
      <c r="AY161" s="24"/>
      <c r="AZ161" s="24"/>
      <c r="BA161" s="22"/>
      <c r="BB161" s="22"/>
      <c r="BC161" s="22"/>
      <c r="BD161" s="22"/>
      <c r="BE161" s="22"/>
    </row>
    <row r="162" ht="15.75" customHeight="1" spans="1:57">
      <c r="A162" s="22"/>
      <c r="B162" s="22"/>
      <c r="C162" s="22"/>
      <c r="D162" s="22"/>
      <c r="E162" s="22"/>
      <c r="F162" s="22"/>
      <c r="G162" s="22"/>
      <c r="H162" s="22"/>
      <c r="I162" s="22"/>
      <c r="J162" s="22"/>
      <c r="K162" s="22"/>
      <c r="L162" s="22"/>
      <c r="M162" s="22"/>
      <c r="N162" s="22"/>
      <c r="O162" s="22"/>
      <c r="P162" s="22"/>
      <c r="Q162" s="84"/>
      <c r="R162" s="22"/>
      <c r="S162" s="22"/>
      <c r="T162" s="22"/>
      <c r="U162" s="22"/>
      <c r="V162" s="22"/>
      <c r="W162" s="22"/>
      <c r="X162" s="22"/>
      <c r="Y162" s="22"/>
      <c r="Z162" s="22"/>
      <c r="AA162" s="22"/>
      <c r="AB162" s="22"/>
      <c r="AC162" s="22"/>
      <c r="AD162" s="22"/>
      <c r="AE162" s="23"/>
      <c r="AF162" s="22"/>
      <c r="AG162" s="22"/>
      <c r="AH162" s="22"/>
      <c r="AI162" s="22"/>
      <c r="AJ162" s="22"/>
      <c r="AK162" s="22"/>
      <c r="AL162" s="22"/>
      <c r="AM162" s="22"/>
      <c r="AN162" s="22"/>
      <c r="AO162" s="22"/>
      <c r="AP162" s="22"/>
      <c r="AQ162" s="22"/>
      <c r="AR162" s="22"/>
      <c r="AS162" s="22"/>
      <c r="AT162" s="22"/>
      <c r="AU162" s="22"/>
      <c r="AV162" s="22"/>
      <c r="AW162" s="22"/>
      <c r="AX162" s="24"/>
      <c r="AY162" s="24"/>
      <c r="AZ162" s="24"/>
      <c r="BA162" s="22"/>
      <c r="BB162" s="22"/>
      <c r="BC162" s="22"/>
      <c r="BD162" s="22"/>
      <c r="BE162" s="22"/>
    </row>
    <row r="163" ht="15.75" customHeight="1" spans="1:57">
      <c r="A163" s="22"/>
      <c r="B163" s="22"/>
      <c r="C163" s="22"/>
      <c r="D163" s="22"/>
      <c r="E163" s="22"/>
      <c r="F163" s="22"/>
      <c r="G163" s="22"/>
      <c r="H163" s="22"/>
      <c r="I163" s="22"/>
      <c r="J163" s="22"/>
      <c r="K163" s="22"/>
      <c r="L163" s="22"/>
      <c r="M163" s="22"/>
      <c r="N163" s="22"/>
      <c r="O163" s="22"/>
      <c r="P163" s="22"/>
      <c r="Q163" s="84"/>
      <c r="R163" s="22"/>
      <c r="S163" s="22"/>
      <c r="T163" s="22"/>
      <c r="U163" s="22"/>
      <c r="V163" s="22"/>
      <c r="W163" s="22"/>
      <c r="X163" s="22"/>
      <c r="Y163" s="22"/>
      <c r="Z163" s="22"/>
      <c r="AA163" s="22"/>
      <c r="AB163" s="22"/>
      <c r="AC163" s="22"/>
      <c r="AD163" s="22"/>
      <c r="AE163" s="23"/>
      <c r="AF163" s="22"/>
      <c r="AG163" s="22"/>
      <c r="AH163" s="22"/>
      <c r="AI163" s="22"/>
      <c r="AJ163" s="22"/>
      <c r="AK163" s="22"/>
      <c r="AL163" s="22"/>
      <c r="AM163" s="22"/>
      <c r="AN163" s="22"/>
      <c r="AO163" s="22"/>
      <c r="AP163" s="22"/>
      <c r="AQ163" s="22"/>
      <c r="AR163" s="22"/>
      <c r="AS163" s="22"/>
      <c r="AT163" s="22"/>
      <c r="AU163" s="22"/>
      <c r="AV163" s="22"/>
      <c r="AW163" s="22"/>
      <c r="AX163" s="24"/>
      <c r="AY163" s="24"/>
      <c r="AZ163" s="24"/>
      <c r="BA163" s="22"/>
      <c r="BB163" s="22"/>
      <c r="BC163" s="22"/>
      <c r="BD163" s="22"/>
      <c r="BE163" s="22"/>
    </row>
    <row r="164" ht="15.75" customHeight="1" spans="1:57">
      <c r="A164" s="22"/>
      <c r="B164" s="22"/>
      <c r="C164" s="22"/>
      <c r="D164" s="22"/>
      <c r="E164" s="22"/>
      <c r="F164" s="22"/>
      <c r="G164" s="22"/>
      <c r="H164" s="22"/>
      <c r="I164" s="22"/>
      <c r="J164" s="22"/>
      <c r="K164" s="22"/>
      <c r="L164" s="22"/>
      <c r="M164" s="22"/>
      <c r="N164" s="22"/>
      <c r="O164" s="22"/>
      <c r="P164" s="22"/>
      <c r="Q164" s="84"/>
      <c r="R164" s="22"/>
      <c r="S164" s="22"/>
      <c r="T164" s="22"/>
      <c r="U164" s="22"/>
      <c r="V164" s="22"/>
      <c r="W164" s="22"/>
      <c r="X164" s="22"/>
      <c r="Y164" s="22"/>
      <c r="Z164" s="22"/>
      <c r="AA164" s="22"/>
      <c r="AB164" s="22"/>
      <c r="AC164" s="22"/>
      <c r="AD164" s="22"/>
      <c r="AE164" s="23"/>
      <c r="AF164" s="22"/>
      <c r="AG164" s="22"/>
      <c r="AH164" s="22"/>
      <c r="AI164" s="22"/>
      <c r="AJ164" s="22"/>
      <c r="AK164" s="22"/>
      <c r="AL164" s="22"/>
      <c r="AM164" s="22"/>
      <c r="AN164" s="22"/>
      <c r="AO164" s="22"/>
      <c r="AP164" s="22"/>
      <c r="AQ164" s="22"/>
      <c r="AR164" s="22"/>
      <c r="AS164" s="22"/>
      <c r="AT164" s="22"/>
      <c r="AU164" s="22"/>
      <c r="AV164" s="22"/>
      <c r="AW164" s="22"/>
      <c r="AX164" s="24"/>
      <c r="AY164" s="24"/>
      <c r="AZ164" s="24"/>
      <c r="BA164" s="22"/>
      <c r="BB164" s="22"/>
      <c r="BC164" s="22"/>
      <c r="BD164" s="22"/>
      <c r="BE164" s="22"/>
    </row>
    <row r="165" ht="15.75" customHeight="1" spans="1:57">
      <c r="A165" s="22"/>
      <c r="B165" s="22"/>
      <c r="C165" s="22"/>
      <c r="D165" s="22"/>
      <c r="E165" s="22"/>
      <c r="F165" s="22"/>
      <c r="G165" s="22"/>
      <c r="H165" s="22"/>
      <c r="I165" s="22"/>
      <c r="J165" s="22"/>
      <c r="K165" s="22"/>
      <c r="L165" s="22"/>
      <c r="M165" s="22"/>
      <c r="N165" s="22"/>
      <c r="O165" s="22"/>
      <c r="P165" s="22"/>
      <c r="Q165" s="84"/>
      <c r="R165" s="22"/>
      <c r="S165" s="22"/>
      <c r="T165" s="22"/>
      <c r="U165" s="22"/>
      <c r="V165" s="22"/>
      <c r="W165" s="22"/>
      <c r="X165" s="22"/>
      <c r="Y165" s="22"/>
      <c r="Z165" s="22"/>
      <c r="AA165" s="22"/>
      <c r="AB165" s="22"/>
      <c r="AC165" s="22"/>
      <c r="AD165" s="22"/>
      <c r="AE165" s="23"/>
      <c r="AF165" s="22"/>
      <c r="AG165" s="22"/>
      <c r="AH165" s="22"/>
      <c r="AI165" s="22"/>
      <c r="AJ165" s="22"/>
      <c r="AK165" s="22"/>
      <c r="AL165" s="22"/>
      <c r="AM165" s="22"/>
      <c r="AN165" s="22"/>
      <c r="AO165" s="22"/>
      <c r="AP165" s="22"/>
      <c r="AQ165" s="22"/>
      <c r="AR165" s="22"/>
      <c r="AS165" s="22"/>
      <c r="AT165" s="22"/>
      <c r="AU165" s="22"/>
      <c r="AV165" s="22"/>
      <c r="AW165" s="22"/>
      <c r="AX165" s="24"/>
      <c r="AY165" s="24"/>
      <c r="AZ165" s="24"/>
      <c r="BA165" s="22"/>
      <c r="BB165" s="22"/>
      <c r="BC165" s="22"/>
      <c r="BD165" s="22"/>
      <c r="BE165" s="22"/>
    </row>
    <row r="166" ht="15.75" customHeight="1" spans="1:57">
      <c r="A166" s="22"/>
      <c r="B166" s="22"/>
      <c r="C166" s="22"/>
      <c r="D166" s="22"/>
      <c r="E166" s="22"/>
      <c r="F166" s="22"/>
      <c r="G166" s="22"/>
      <c r="H166" s="22"/>
      <c r="I166" s="22"/>
      <c r="J166" s="22"/>
      <c r="K166" s="22"/>
      <c r="L166" s="22"/>
      <c r="M166" s="22"/>
      <c r="N166" s="22"/>
      <c r="O166" s="22"/>
      <c r="P166" s="22"/>
      <c r="Q166" s="84"/>
      <c r="R166" s="22"/>
      <c r="S166" s="22"/>
      <c r="T166" s="22"/>
      <c r="U166" s="22"/>
      <c r="V166" s="22"/>
      <c r="W166" s="22"/>
      <c r="X166" s="22"/>
      <c r="Y166" s="22"/>
      <c r="Z166" s="22"/>
      <c r="AA166" s="22"/>
      <c r="AB166" s="22"/>
      <c r="AC166" s="22"/>
      <c r="AD166" s="22"/>
      <c r="AE166" s="23"/>
      <c r="AF166" s="22"/>
      <c r="AG166" s="22"/>
      <c r="AH166" s="22"/>
      <c r="AI166" s="22"/>
      <c r="AJ166" s="22"/>
      <c r="AK166" s="22"/>
      <c r="AL166" s="22"/>
      <c r="AM166" s="22"/>
      <c r="AN166" s="22"/>
      <c r="AO166" s="22"/>
      <c r="AP166" s="22"/>
      <c r="AQ166" s="22"/>
      <c r="AR166" s="22"/>
      <c r="AS166" s="22"/>
      <c r="AT166" s="22"/>
      <c r="AU166" s="22"/>
      <c r="AV166" s="22"/>
      <c r="AW166" s="22"/>
      <c r="AX166" s="24"/>
      <c r="AY166" s="24"/>
      <c r="AZ166" s="24"/>
      <c r="BA166" s="22"/>
      <c r="BB166" s="22"/>
      <c r="BC166" s="22"/>
      <c r="BD166" s="22"/>
      <c r="BE166" s="22"/>
    </row>
    <row r="167" ht="15.75" customHeight="1" spans="1:57">
      <c r="A167" s="22"/>
      <c r="B167" s="22"/>
      <c r="C167" s="22"/>
      <c r="D167" s="22"/>
      <c r="E167" s="22"/>
      <c r="F167" s="22"/>
      <c r="G167" s="22"/>
      <c r="H167" s="22"/>
      <c r="I167" s="22"/>
      <c r="J167" s="22"/>
      <c r="K167" s="22"/>
      <c r="L167" s="22"/>
      <c r="M167" s="22"/>
      <c r="N167" s="22"/>
      <c r="O167" s="22"/>
      <c r="P167" s="22"/>
      <c r="Q167" s="84"/>
      <c r="R167" s="22"/>
      <c r="S167" s="22"/>
      <c r="T167" s="22"/>
      <c r="U167" s="22"/>
      <c r="V167" s="22"/>
      <c r="W167" s="22"/>
      <c r="X167" s="22"/>
      <c r="Y167" s="22"/>
      <c r="Z167" s="22"/>
      <c r="AA167" s="22"/>
      <c r="AB167" s="22"/>
      <c r="AC167" s="22"/>
      <c r="AD167" s="22"/>
      <c r="AE167" s="23"/>
      <c r="AF167" s="22"/>
      <c r="AG167" s="22"/>
      <c r="AH167" s="22"/>
      <c r="AI167" s="22"/>
      <c r="AJ167" s="22"/>
      <c r="AK167" s="22"/>
      <c r="AL167" s="22"/>
      <c r="AM167" s="22"/>
      <c r="AN167" s="22"/>
      <c r="AO167" s="22"/>
      <c r="AP167" s="22"/>
      <c r="AQ167" s="22"/>
      <c r="AR167" s="22"/>
      <c r="AS167" s="22"/>
      <c r="AT167" s="22"/>
      <c r="AU167" s="22"/>
      <c r="AV167" s="22"/>
      <c r="AW167" s="22"/>
      <c r="AX167" s="24"/>
      <c r="AY167" s="24"/>
      <c r="AZ167" s="24"/>
      <c r="BA167" s="22"/>
      <c r="BB167" s="22"/>
      <c r="BC167" s="22"/>
      <c r="BD167" s="22"/>
      <c r="BE167" s="22"/>
    </row>
    <row r="168" ht="15.75" customHeight="1" spans="1:57">
      <c r="A168" s="22"/>
      <c r="B168" s="22"/>
      <c r="C168" s="22"/>
      <c r="D168" s="22"/>
      <c r="E168" s="22"/>
      <c r="F168" s="22"/>
      <c r="G168" s="22"/>
      <c r="H168" s="22"/>
      <c r="I168" s="22"/>
      <c r="J168" s="22"/>
      <c r="K168" s="22"/>
      <c r="L168" s="22"/>
      <c r="M168" s="22"/>
      <c r="N168" s="22"/>
      <c r="O168" s="22"/>
      <c r="P168" s="22"/>
      <c r="Q168" s="84"/>
      <c r="R168" s="22"/>
      <c r="S168" s="22"/>
      <c r="T168" s="22"/>
      <c r="U168" s="22"/>
      <c r="V168" s="22"/>
      <c r="W168" s="22"/>
      <c r="X168" s="22"/>
      <c r="Y168" s="22"/>
      <c r="Z168" s="22"/>
      <c r="AA168" s="22"/>
      <c r="AB168" s="22"/>
      <c r="AC168" s="22"/>
      <c r="AD168" s="22"/>
      <c r="AE168" s="23"/>
      <c r="AF168" s="22"/>
      <c r="AG168" s="22"/>
      <c r="AH168" s="22"/>
      <c r="AI168" s="22"/>
      <c r="AJ168" s="22"/>
      <c r="AK168" s="22"/>
      <c r="AL168" s="22"/>
      <c r="AM168" s="22"/>
      <c r="AN168" s="22"/>
      <c r="AO168" s="22"/>
      <c r="AP168" s="22"/>
      <c r="AQ168" s="22"/>
      <c r="AR168" s="22"/>
      <c r="AS168" s="22"/>
      <c r="AT168" s="22"/>
      <c r="AU168" s="22"/>
      <c r="AV168" s="22"/>
      <c r="AW168" s="22"/>
      <c r="AX168" s="24"/>
      <c r="AY168" s="24"/>
      <c r="AZ168" s="24"/>
      <c r="BA168" s="22"/>
      <c r="BB168" s="22"/>
      <c r="BC168" s="22"/>
      <c r="BD168" s="22"/>
      <c r="BE168" s="22"/>
    </row>
    <row r="169" ht="15.75" customHeight="1" spans="1:57">
      <c r="A169" s="22"/>
      <c r="B169" s="22"/>
      <c r="C169" s="22"/>
      <c r="D169" s="22"/>
      <c r="E169" s="22"/>
      <c r="F169" s="22"/>
      <c r="G169" s="22"/>
      <c r="H169" s="22"/>
      <c r="I169" s="22"/>
      <c r="J169" s="22"/>
      <c r="K169" s="22"/>
      <c r="L169" s="22"/>
      <c r="M169" s="22"/>
      <c r="N169" s="22"/>
      <c r="O169" s="22"/>
      <c r="P169" s="22"/>
      <c r="Q169" s="84"/>
      <c r="R169" s="22"/>
      <c r="S169" s="22"/>
      <c r="T169" s="22"/>
      <c r="U169" s="22"/>
      <c r="V169" s="22"/>
      <c r="W169" s="22"/>
      <c r="X169" s="22"/>
      <c r="Y169" s="22"/>
      <c r="Z169" s="22"/>
      <c r="AA169" s="22"/>
      <c r="AB169" s="22"/>
      <c r="AC169" s="22"/>
      <c r="AD169" s="22"/>
      <c r="AE169" s="23"/>
      <c r="AF169" s="22"/>
      <c r="AG169" s="22"/>
      <c r="AH169" s="22"/>
      <c r="AI169" s="22"/>
      <c r="AJ169" s="22"/>
      <c r="AK169" s="22"/>
      <c r="AL169" s="22"/>
      <c r="AM169" s="22"/>
      <c r="AN169" s="22"/>
      <c r="AO169" s="22"/>
      <c r="AP169" s="22"/>
      <c r="AQ169" s="22"/>
      <c r="AR169" s="22"/>
      <c r="AS169" s="22"/>
      <c r="AT169" s="22"/>
      <c r="AU169" s="22"/>
      <c r="AV169" s="22"/>
      <c r="AW169" s="22"/>
      <c r="AX169" s="24"/>
      <c r="AY169" s="24"/>
      <c r="AZ169" s="24"/>
      <c r="BA169" s="22"/>
      <c r="BB169" s="22"/>
      <c r="BC169" s="22"/>
      <c r="BD169" s="22"/>
      <c r="BE169" s="22"/>
    </row>
    <row r="170" ht="15.75" customHeight="1" spans="1:57">
      <c r="A170" s="22"/>
      <c r="B170" s="22"/>
      <c r="C170" s="22"/>
      <c r="D170" s="22"/>
      <c r="E170" s="22"/>
      <c r="F170" s="22"/>
      <c r="G170" s="22"/>
      <c r="H170" s="22"/>
      <c r="I170" s="22"/>
      <c r="J170" s="22"/>
      <c r="K170" s="22"/>
      <c r="L170" s="22"/>
      <c r="M170" s="22"/>
      <c r="N170" s="22"/>
      <c r="O170" s="22"/>
      <c r="P170" s="22"/>
      <c r="Q170" s="84"/>
      <c r="R170" s="22"/>
      <c r="S170" s="22"/>
      <c r="T170" s="22"/>
      <c r="U170" s="22"/>
      <c r="V170" s="22"/>
      <c r="W170" s="22"/>
      <c r="X170" s="22"/>
      <c r="Y170" s="22"/>
      <c r="Z170" s="22"/>
      <c r="AA170" s="22"/>
      <c r="AB170" s="22"/>
      <c r="AC170" s="22"/>
      <c r="AD170" s="22"/>
      <c r="AE170" s="23"/>
      <c r="AF170" s="22"/>
      <c r="AG170" s="22"/>
      <c r="AH170" s="22"/>
      <c r="AI170" s="22"/>
      <c r="AJ170" s="22"/>
      <c r="AK170" s="22"/>
      <c r="AL170" s="22"/>
      <c r="AM170" s="22"/>
      <c r="AN170" s="22"/>
      <c r="AO170" s="22"/>
      <c r="AP170" s="22"/>
      <c r="AQ170" s="22"/>
      <c r="AR170" s="22"/>
      <c r="AS170" s="22"/>
      <c r="AT170" s="22"/>
      <c r="AU170" s="22"/>
      <c r="AV170" s="22"/>
      <c r="AW170" s="22"/>
      <c r="AX170" s="24"/>
      <c r="AY170" s="24"/>
      <c r="AZ170" s="24"/>
      <c r="BA170" s="22"/>
      <c r="BB170" s="22"/>
      <c r="BC170" s="22"/>
      <c r="BD170" s="22"/>
      <c r="BE170" s="22"/>
    </row>
    <row r="171" ht="15.75" customHeight="1" spans="1:57">
      <c r="A171" s="22"/>
      <c r="B171" s="22"/>
      <c r="C171" s="22"/>
      <c r="D171" s="22"/>
      <c r="E171" s="22"/>
      <c r="F171" s="22"/>
      <c r="G171" s="22"/>
      <c r="H171" s="22"/>
      <c r="I171" s="22"/>
      <c r="J171" s="22"/>
      <c r="K171" s="22"/>
      <c r="L171" s="22"/>
      <c r="M171" s="22"/>
      <c r="N171" s="22"/>
      <c r="O171" s="22"/>
      <c r="P171" s="22"/>
      <c r="Q171" s="84"/>
      <c r="R171" s="22"/>
      <c r="S171" s="22"/>
      <c r="T171" s="22"/>
      <c r="U171" s="22"/>
      <c r="V171" s="22"/>
      <c r="W171" s="22"/>
      <c r="X171" s="22"/>
      <c r="Y171" s="22"/>
      <c r="Z171" s="22"/>
      <c r="AA171" s="22"/>
      <c r="AB171" s="22"/>
      <c r="AC171" s="22"/>
      <c r="AD171" s="22"/>
      <c r="AE171" s="23"/>
      <c r="AF171" s="22"/>
      <c r="AG171" s="22"/>
      <c r="AH171" s="22"/>
      <c r="AI171" s="22"/>
      <c r="AJ171" s="22"/>
      <c r="AK171" s="22"/>
      <c r="AL171" s="22"/>
      <c r="AM171" s="22"/>
      <c r="AN171" s="22"/>
      <c r="AO171" s="22"/>
      <c r="AP171" s="22"/>
      <c r="AQ171" s="22"/>
      <c r="AR171" s="22"/>
      <c r="AS171" s="22"/>
      <c r="AT171" s="22"/>
      <c r="AU171" s="22"/>
      <c r="AV171" s="22"/>
      <c r="AW171" s="22"/>
      <c r="AX171" s="24"/>
      <c r="AY171" s="24"/>
      <c r="AZ171" s="24"/>
      <c r="BA171" s="22"/>
      <c r="BB171" s="22"/>
      <c r="BC171" s="22"/>
      <c r="BD171" s="22"/>
      <c r="BE171" s="22"/>
    </row>
    <row r="172" ht="15.75" customHeight="1" spans="1:57">
      <c r="A172" s="22"/>
      <c r="B172" s="22"/>
      <c r="C172" s="22"/>
      <c r="D172" s="22"/>
      <c r="E172" s="22"/>
      <c r="F172" s="22"/>
      <c r="G172" s="22"/>
      <c r="H172" s="22"/>
      <c r="I172" s="22"/>
      <c r="J172" s="22"/>
      <c r="K172" s="22"/>
      <c r="L172" s="22"/>
      <c r="M172" s="22"/>
      <c r="N172" s="22"/>
      <c r="O172" s="22"/>
      <c r="P172" s="22"/>
      <c r="Q172" s="84"/>
      <c r="R172" s="22"/>
      <c r="S172" s="22"/>
      <c r="T172" s="22"/>
      <c r="U172" s="22"/>
      <c r="V172" s="22"/>
      <c r="W172" s="22"/>
      <c r="X172" s="22"/>
      <c r="Y172" s="22"/>
      <c r="Z172" s="22"/>
      <c r="AA172" s="22"/>
      <c r="AB172" s="22"/>
      <c r="AC172" s="22"/>
      <c r="AD172" s="22"/>
      <c r="AE172" s="23"/>
      <c r="AF172" s="22"/>
      <c r="AG172" s="22"/>
      <c r="AH172" s="22"/>
      <c r="AI172" s="22"/>
      <c r="AJ172" s="22"/>
      <c r="AK172" s="22"/>
      <c r="AL172" s="22"/>
      <c r="AM172" s="22"/>
      <c r="AN172" s="22"/>
      <c r="AO172" s="22"/>
      <c r="AP172" s="22"/>
      <c r="AQ172" s="22"/>
      <c r="AR172" s="22"/>
      <c r="AS172" s="22"/>
      <c r="AT172" s="22"/>
      <c r="AU172" s="22"/>
      <c r="AV172" s="22"/>
      <c r="AW172" s="22"/>
      <c r="AX172" s="24"/>
      <c r="AY172" s="24"/>
      <c r="AZ172" s="24"/>
      <c r="BA172" s="22"/>
      <c r="BB172" s="22"/>
      <c r="BC172" s="22"/>
      <c r="BD172" s="22"/>
      <c r="BE172" s="22"/>
    </row>
    <row r="173" ht="15.75" customHeight="1" spans="1:57">
      <c r="A173" s="22"/>
      <c r="B173" s="22"/>
      <c r="C173" s="22"/>
      <c r="D173" s="22"/>
      <c r="E173" s="22"/>
      <c r="F173" s="22"/>
      <c r="G173" s="22"/>
      <c r="H173" s="22"/>
      <c r="I173" s="22"/>
      <c r="J173" s="22"/>
      <c r="K173" s="22"/>
      <c r="L173" s="22"/>
      <c r="M173" s="22"/>
      <c r="N173" s="22"/>
      <c r="O173" s="22"/>
      <c r="P173" s="22"/>
      <c r="Q173" s="84"/>
      <c r="R173" s="22"/>
      <c r="S173" s="22"/>
      <c r="T173" s="22"/>
      <c r="U173" s="22"/>
      <c r="V173" s="22"/>
      <c r="W173" s="22"/>
      <c r="X173" s="22"/>
      <c r="Y173" s="22"/>
      <c r="Z173" s="22"/>
      <c r="AA173" s="22"/>
      <c r="AB173" s="22"/>
      <c r="AC173" s="22"/>
      <c r="AD173" s="22"/>
      <c r="AE173" s="23"/>
      <c r="AF173" s="22"/>
      <c r="AG173" s="22"/>
      <c r="AH173" s="22"/>
      <c r="AI173" s="22"/>
      <c r="AJ173" s="22"/>
      <c r="AK173" s="22"/>
      <c r="AL173" s="22"/>
      <c r="AM173" s="22"/>
      <c r="AN173" s="22"/>
      <c r="AO173" s="22"/>
      <c r="AP173" s="22"/>
      <c r="AQ173" s="22"/>
      <c r="AR173" s="22"/>
      <c r="AS173" s="22"/>
      <c r="AT173" s="22"/>
      <c r="AU173" s="22"/>
      <c r="AV173" s="22"/>
      <c r="AW173" s="22"/>
      <c r="AX173" s="24"/>
      <c r="AY173" s="24"/>
      <c r="AZ173" s="24"/>
      <c r="BA173" s="22"/>
      <c r="BB173" s="22"/>
      <c r="BC173" s="22"/>
      <c r="BD173" s="22"/>
      <c r="BE173" s="22"/>
    </row>
    <row r="174" ht="15.75" customHeight="1" spans="1:57">
      <c r="A174" s="22"/>
      <c r="B174" s="22"/>
      <c r="C174" s="22"/>
      <c r="D174" s="22"/>
      <c r="E174" s="22"/>
      <c r="F174" s="22"/>
      <c r="G174" s="22"/>
      <c r="H174" s="22"/>
      <c r="I174" s="22"/>
      <c r="J174" s="22"/>
      <c r="K174" s="22"/>
      <c r="L174" s="22"/>
      <c r="M174" s="22"/>
      <c r="N174" s="22"/>
      <c r="O174" s="22"/>
      <c r="P174" s="22"/>
      <c r="Q174" s="84"/>
      <c r="R174" s="22"/>
      <c r="S174" s="22"/>
      <c r="T174" s="22"/>
      <c r="U174" s="22"/>
      <c r="V174" s="22"/>
      <c r="W174" s="22"/>
      <c r="X174" s="22"/>
      <c r="Y174" s="22"/>
      <c r="Z174" s="22"/>
      <c r="AA174" s="22"/>
      <c r="AB174" s="22"/>
      <c r="AC174" s="22"/>
      <c r="AD174" s="22"/>
      <c r="AE174" s="23"/>
      <c r="AF174" s="22"/>
      <c r="AG174" s="22"/>
      <c r="AH174" s="22"/>
      <c r="AI174" s="22"/>
      <c r="AJ174" s="22"/>
      <c r="AK174" s="22"/>
      <c r="AL174" s="22"/>
      <c r="AM174" s="22"/>
      <c r="AN174" s="22"/>
      <c r="AO174" s="22"/>
      <c r="AP174" s="22"/>
      <c r="AQ174" s="22"/>
      <c r="AR174" s="22"/>
      <c r="AS174" s="22"/>
      <c r="AT174" s="22"/>
      <c r="AU174" s="22"/>
      <c r="AV174" s="22"/>
      <c r="AW174" s="22"/>
      <c r="AX174" s="24"/>
      <c r="AY174" s="24"/>
      <c r="AZ174" s="24"/>
      <c r="BA174" s="22"/>
      <c r="BB174" s="22"/>
      <c r="BC174" s="22"/>
      <c r="BD174" s="22"/>
      <c r="BE174" s="22"/>
    </row>
    <row r="175" ht="15.75" customHeight="1" spans="1:57">
      <c r="A175" s="22"/>
      <c r="B175" s="22"/>
      <c r="C175" s="22"/>
      <c r="D175" s="22"/>
      <c r="E175" s="22"/>
      <c r="F175" s="22"/>
      <c r="G175" s="22"/>
      <c r="H175" s="22"/>
      <c r="I175" s="22"/>
      <c r="J175" s="22"/>
      <c r="K175" s="22"/>
      <c r="L175" s="22"/>
      <c r="M175" s="22"/>
      <c r="N175" s="22"/>
      <c r="O175" s="22"/>
      <c r="P175" s="22"/>
      <c r="Q175" s="84"/>
      <c r="R175" s="22"/>
      <c r="S175" s="22"/>
      <c r="T175" s="22"/>
      <c r="U175" s="22"/>
      <c r="V175" s="22"/>
      <c r="W175" s="22"/>
      <c r="X175" s="22"/>
      <c r="Y175" s="22"/>
      <c r="Z175" s="22"/>
      <c r="AA175" s="22"/>
      <c r="AB175" s="22"/>
      <c r="AC175" s="22"/>
      <c r="AD175" s="22"/>
      <c r="AE175" s="23"/>
      <c r="AF175" s="22"/>
      <c r="AG175" s="22"/>
      <c r="AH175" s="22"/>
      <c r="AI175" s="22"/>
      <c r="AJ175" s="22"/>
      <c r="AK175" s="22"/>
      <c r="AL175" s="22"/>
      <c r="AM175" s="22"/>
      <c r="AN175" s="22"/>
      <c r="AO175" s="22"/>
      <c r="AP175" s="22"/>
      <c r="AQ175" s="22"/>
      <c r="AR175" s="22"/>
      <c r="AS175" s="22"/>
      <c r="AT175" s="22"/>
      <c r="AU175" s="22"/>
      <c r="AV175" s="22"/>
      <c r="AW175" s="22"/>
      <c r="AX175" s="24"/>
      <c r="AY175" s="24"/>
      <c r="AZ175" s="24"/>
      <c r="BA175" s="22"/>
      <c r="BB175" s="22"/>
      <c r="BC175" s="22"/>
      <c r="BD175" s="22"/>
      <c r="BE175" s="22"/>
    </row>
    <row r="176" ht="15.75" customHeight="1" spans="1:57">
      <c r="A176" s="22"/>
      <c r="B176" s="22"/>
      <c r="C176" s="22"/>
      <c r="D176" s="22"/>
      <c r="E176" s="22"/>
      <c r="F176" s="22"/>
      <c r="G176" s="22"/>
      <c r="H176" s="22"/>
      <c r="I176" s="22"/>
      <c r="J176" s="22"/>
      <c r="K176" s="22"/>
      <c r="L176" s="22"/>
      <c r="M176" s="22"/>
      <c r="N176" s="22"/>
      <c r="O176" s="22"/>
      <c r="P176" s="22"/>
      <c r="Q176" s="84"/>
      <c r="R176" s="22"/>
      <c r="S176" s="22"/>
      <c r="T176" s="22"/>
      <c r="U176" s="22"/>
      <c r="V176" s="22"/>
      <c r="W176" s="22"/>
      <c r="X176" s="22"/>
      <c r="Y176" s="22"/>
      <c r="Z176" s="22"/>
      <c r="AA176" s="22"/>
      <c r="AB176" s="22"/>
      <c r="AC176" s="22"/>
      <c r="AD176" s="22"/>
      <c r="AE176" s="23"/>
      <c r="AF176" s="22"/>
      <c r="AG176" s="22"/>
      <c r="AH176" s="22"/>
      <c r="AI176" s="22"/>
      <c r="AJ176" s="22"/>
      <c r="AK176" s="22"/>
      <c r="AL176" s="22"/>
      <c r="AM176" s="22"/>
      <c r="AN176" s="22"/>
      <c r="AO176" s="22"/>
      <c r="AP176" s="22"/>
      <c r="AQ176" s="22"/>
      <c r="AR176" s="22"/>
      <c r="AS176" s="22"/>
      <c r="AT176" s="22"/>
      <c r="AU176" s="22"/>
      <c r="AV176" s="22"/>
      <c r="AW176" s="22"/>
      <c r="AX176" s="24"/>
      <c r="AY176" s="24"/>
      <c r="AZ176" s="24"/>
      <c r="BA176" s="22"/>
      <c r="BB176" s="22"/>
      <c r="BC176" s="22"/>
      <c r="BD176" s="22"/>
      <c r="BE176" s="22"/>
    </row>
    <row r="177" ht="15.75" customHeight="1" spans="1:57">
      <c r="A177" s="22"/>
      <c r="B177" s="22"/>
      <c r="C177" s="22"/>
      <c r="D177" s="22"/>
      <c r="E177" s="22"/>
      <c r="F177" s="22"/>
      <c r="G177" s="22"/>
      <c r="H177" s="22"/>
      <c r="I177" s="22"/>
      <c r="J177" s="22"/>
      <c r="K177" s="22"/>
      <c r="L177" s="22"/>
      <c r="M177" s="22"/>
      <c r="N177" s="22"/>
      <c r="O177" s="22"/>
      <c r="P177" s="22"/>
      <c r="Q177" s="84"/>
      <c r="R177" s="22"/>
      <c r="S177" s="22"/>
      <c r="T177" s="22"/>
      <c r="U177" s="22"/>
      <c r="V177" s="22"/>
      <c r="W177" s="22"/>
      <c r="X177" s="22"/>
      <c r="Y177" s="22"/>
      <c r="Z177" s="22"/>
      <c r="AA177" s="22"/>
      <c r="AB177" s="22"/>
      <c r="AC177" s="22"/>
      <c r="AD177" s="22"/>
      <c r="AE177" s="23"/>
      <c r="AF177" s="22"/>
      <c r="AG177" s="22"/>
      <c r="AH177" s="22"/>
      <c r="AI177" s="22"/>
      <c r="AJ177" s="22"/>
      <c r="AK177" s="22"/>
      <c r="AL177" s="22"/>
      <c r="AM177" s="22"/>
      <c r="AN177" s="22"/>
      <c r="AO177" s="22"/>
      <c r="AP177" s="22"/>
      <c r="AQ177" s="22"/>
      <c r="AR177" s="22"/>
      <c r="AS177" s="22"/>
      <c r="AT177" s="22"/>
      <c r="AU177" s="22"/>
      <c r="AV177" s="22"/>
      <c r="AW177" s="22"/>
      <c r="AX177" s="24"/>
      <c r="AY177" s="24"/>
      <c r="AZ177" s="24"/>
      <c r="BA177" s="22"/>
      <c r="BB177" s="22"/>
      <c r="BC177" s="22"/>
      <c r="BD177" s="22"/>
      <c r="BE177" s="22"/>
    </row>
    <row r="178" ht="15.75" customHeight="1" spans="1:57">
      <c r="A178" s="22"/>
      <c r="B178" s="22"/>
      <c r="C178" s="22"/>
      <c r="D178" s="22"/>
      <c r="E178" s="22"/>
      <c r="F178" s="22"/>
      <c r="G178" s="22"/>
      <c r="H178" s="22"/>
      <c r="I178" s="22"/>
      <c r="J178" s="22"/>
      <c r="K178" s="22"/>
      <c r="L178" s="22"/>
      <c r="M178" s="22"/>
      <c r="N178" s="22"/>
      <c r="O178" s="22"/>
      <c r="P178" s="22"/>
      <c r="Q178" s="84"/>
      <c r="R178" s="22"/>
      <c r="S178" s="22"/>
      <c r="T178" s="22"/>
      <c r="U178" s="22"/>
      <c r="V178" s="22"/>
      <c r="W178" s="22"/>
      <c r="X178" s="22"/>
      <c r="Y178" s="22"/>
      <c r="Z178" s="22"/>
      <c r="AA178" s="22"/>
      <c r="AB178" s="22"/>
      <c r="AC178" s="22"/>
      <c r="AD178" s="22"/>
      <c r="AE178" s="23"/>
      <c r="AF178" s="22"/>
      <c r="AG178" s="22"/>
      <c r="AH178" s="22"/>
      <c r="AI178" s="22"/>
      <c r="AJ178" s="22"/>
      <c r="AK178" s="22"/>
      <c r="AL178" s="22"/>
      <c r="AM178" s="22"/>
      <c r="AN178" s="22"/>
      <c r="AO178" s="22"/>
      <c r="AP178" s="22"/>
      <c r="AQ178" s="22"/>
      <c r="AR178" s="22"/>
      <c r="AS178" s="22"/>
      <c r="AT178" s="22"/>
      <c r="AU178" s="22"/>
      <c r="AV178" s="22"/>
      <c r="AW178" s="22"/>
      <c r="AX178" s="24"/>
      <c r="AY178" s="24"/>
      <c r="AZ178" s="24"/>
      <c r="BA178" s="22"/>
      <c r="BB178" s="22"/>
      <c r="BC178" s="22"/>
      <c r="BD178" s="22"/>
      <c r="BE178" s="22"/>
    </row>
    <row r="179" ht="15.75" customHeight="1" spans="1:57">
      <c r="A179" s="22"/>
      <c r="B179" s="22"/>
      <c r="C179" s="22"/>
      <c r="D179" s="22"/>
      <c r="E179" s="22"/>
      <c r="F179" s="22"/>
      <c r="G179" s="22"/>
      <c r="H179" s="22"/>
      <c r="I179" s="22"/>
      <c r="J179" s="22"/>
      <c r="K179" s="22"/>
      <c r="L179" s="22"/>
      <c r="M179" s="22"/>
      <c r="N179" s="22"/>
      <c r="O179" s="22"/>
      <c r="P179" s="22"/>
      <c r="Q179" s="84"/>
      <c r="R179" s="22"/>
      <c r="S179" s="22"/>
      <c r="T179" s="22"/>
      <c r="U179" s="22"/>
      <c r="V179" s="22"/>
      <c r="W179" s="22"/>
      <c r="X179" s="22"/>
      <c r="Y179" s="22"/>
      <c r="Z179" s="22"/>
      <c r="AA179" s="22"/>
      <c r="AB179" s="22"/>
      <c r="AC179" s="22"/>
      <c r="AD179" s="22"/>
      <c r="AE179" s="23"/>
      <c r="AF179" s="22"/>
      <c r="AG179" s="22"/>
      <c r="AH179" s="22"/>
      <c r="AI179" s="22"/>
      <c r="AJ179" s="22"/>
      <c r="AK179" s="22"/>
      <c r="AL179" s="22"/>
      <c r="AM179" s="22"/>
      <c r="AN179" s="22"/>
      <c r="AO179" s="22"/>
      <c r="AP179" s="22"/>
      <c r="AQ179" s="22"/>
      <c r="AR179" s="22"/>
      <c r="AS179" s="22"/>
      <c r="AT179" s="22"/>
      <c r="AU179" s="22"/>
      <c r="AV179" s="22"/>
      <c r="AW179" s="22"/>
      <c r="AX179" s="24"/>
      <c r="AY179" s="24"/>
      <c r="AZ179" s="24"/>
      <c r="BA179" s="22"/>
      <c r="BB179" s="22"/>
      <c r="BC179" s="22"/>
      <c r="BD179" s="22"/>
      <c r="BE179" s="22"/>
    </row>
    <row r="180" ht="15.75" customHeight="1" spans="1:57">
      <c r="A180" s="22"/>
      <c r="B180" s="22"/>
      <c r="C180" s="22"/>
      <c r="D180" s="22"/>
      <c r="E180" s="22"/>
      <c r="F180" s="22"/>
      <c r="G180" s="22"/>
      <c r="H180" s="22"/>
      <c r="I180" s="22"/>
      <c r="J180" s="22"/>
      <c r="K180" s="22"/>
      <c r="L180" s="22"/>
      <c r="M180" s="22"/>
      <c r="N180" s="22"/>
      <c r="O180" s="22"/>
      <c r="P180" s="22"/>
      <c r="Q180" s="84"/>
      <c r="R180" s="22"/>
      <c r="S180" s="22"/>
      <c r="T180" s="22"/>
      <c r="U180" s="22"/>
      <c r="V180" s="22"/>
      <c r="W180" s="22"/>
      <c r="X180" s="22"/>
      <c r="Y180" s="22"/>
      <c r="Z180" s="22"/>
      <c r="AA180" s="22"/>
      <c r="AB180" s="22"/>
      <c r="AC180" s="22"/>
      <c r="AD180" s="22"/>
      <c r="AE180" s="23"/>
      <c r="AF180" s="22"/>
      <c r="AG180" s="22"/>
      <c r="AH180" s="22"/>
      <c r="AI180" s="22"/>
      <c r="AJ180" s="22"/>
      <c r="AK180" s="22"/>
      <c r="AL180" s="22"/>
      <c r="AM180" s="22"/>
      <c r="AN180" s="22"/>
      <c r="AO180" s="22"/>
      <c r="AP180" s="22"/>
      <c r="AQ180" s="22"/>
      <c r="AR180" s="22"/>
      <c r="AS180" s="22"/>
      <c r="AT180" s="22"/>
      <c r="AU180" s="22"/>
      <c r="AV180" s="22"/>
      <c r="AW180" s="22"/>
      <c r="AX180" s="24"/>
      <c r="AY180" s="24"/>
      <c r="AZ180" s="24"/>
      <c r="BA180" s="22"/>
      <c r="BB180" s="22"/>
      <c r="BC180" s="22"/>
      <c r="BD180" s="22"/>
      <c r="BE180" s="22"/>
    </row>
    <row r="181" ht="15.75" customHeight="1" spans="1:57">
      <c r="A181" s="22"/>
      <c r="B181" s="22"/>
      <c r="C181" s="22"/>
      <c r="D181" s="22"/>
      <c r="E181" s="22"/>
      <c r="F181" s="22"/>
      <c r="G181" s="22"/>
      <c r="H181" s="22"/>
      <c r="I181" s="22"/>
      <c r="J181" s="22"/>
      <c r="K181" s="22"/>
      <c r="L181" s="22"/>
      <c r="M181" s="22"/>
      <c r="N181" s="22"/>
      <c r="O181" s="22"/>
      <c r="P181" s="22"/>
      <c r="Q181" s="84"/>
      <c r="R181" s="22"/>
      <c r="S181" s="22"/>
      <c r="T181" s="22"/>
      <c r="U181" s="22"/>
      <c r="V181" s="22"/>
      <c r="W181" s="22"/>
      <c r="X181" s="22"/>
      <c r="Y181" s="22"/>
      <c r="Z181" s="22"/>
      <c r="AA181" s="22"/>
      <c r="AB181" s="22"/>
      <c r="AC181" s="22"/>
      <c r="AD181" s="22"/>
      <c r="AE181" s="23"/>
      <c r="AF181" s="22"/>
      <c r="AG181" s="22"/>
      <c r="AH181" s="22"/>
      <c r="AI181" s="22"/>
      <c r="AJ181" s="22"/>
      <c r="AK181" s="22"/>
      <c r="AL181" s="22"/>
      <c r="AM181" s="22"/>
      <c r="AN181" s="22"/>
      <c r="AO181" s="22"/>
      <c r="AP181" s="22"/>
      <c r="AQ181" s="22"/>
      <c r="AR181" s="22"/>
      <c r="AS181" s="22"/>
      <c r="AT181" s="22"/>
      <c r="AU181" s="22"/>
      <c r="AV181" s="22"/>
      <c r="AW181" s="22"/>
      <c r="AX181" s="24"/>
      <c r="AY181" s="24"/>
      <c r="AZ181" s="24"/>
      <c r="BA181" s="22"/>
      <c r="BB181" s="22"/>
      <c r="BC181" s="22"/>
      <c r="BD181" s="22"/>
      <c r="BE181" s="22"/>
    </row>
    <row r="182" ht="15.75" customHeight="1" spans="1:57">
      <c r="A182" s="22"/>
      <c r="B182" s="22"/>
      <c r="C182" s="22"/>
      <c r="D182" s="22"/>
      <c r="E182" s="22"/>
      <c r="F182" s="22"/>
      <c r="G182" s="22"/>
      <c r="H182" s="22"/>
      <c r="I182" s="22"/>
      <c r="J182" s="22"/>
      <c r="K182" s="22"/>
      <c r="L182" s="22"/>
      <c r="M182" s="22"/>
      <c r="N182" s="22"/>
      <c r="O182" s="22"/>
      <c r="P182" s="22"/>
      <c r="Q182" s="84"/>
      <c r="R182" s="22"/>
      <c r="S182" s="22"/>
      <c r="T182" s="22"/>
      <c r="U182" s="22"/>
      <c r="V182" s="22"/>
      <c r="W182" s="22"/>
      <c r="X182" s="22"/>
      <c r="Y182" s="22"/>
      <c r="Z182" s="22"/>
      <c r="AA182" s="22"/>
      <c r="AB182" s="22"/>
      <c r="AC182" s="22"/>
      <c r="AD182" s="22"/>
      <c r="AE182" s="23"/>
      <c r="AF182" s="22"/>
      <c r="AG182" s="22"/>
      <c r="AH182" s="22"/>
      <c r="AI182" s="22"/>
      <c r="AJ182" s="22"/>
      <c r="AK182" s="22"/>
      <c r="AL182" s="22"/>
      <c r="AM182" s="22"/>
      <c r="AN182" s="22"/>
      <c r="AO182" s="22"/>
      <c r="AP182" s="22"/>
      <c r="AQ182" s="22"/>
      <c r="AR182" s="22"/>
      <c r="AS182" s="22"/>
      <c r="AT182" s="22"/>
      <c r="AU182" s="22"/>
      <c r="AV182" s="22"/>
      <c r="AW182" s="22"/>
      <c r="AX182" s="24"/>
      <c r="AY182" s="24"/>
      <c r="AZ182" s="24"/>
      <c r="BA182" s="22"/>
      <c r="BB182" s="22"/>
      <c r="BC182" s="22"/>
      <c r="BD182" s="22"/>
      <c r="BE182" s="22"/>
    </row>
    <row r="183" ht="15.75" customHeight="1" spans="1:57">
      <c r="A183" s="22"/>
      <c r="B183" s="22"/>
      <c r="C183" s="22"/>
      <c r="D183" s="22"/>
      <c r="E183" s="22"/>
      <c r="F183" s="22"/>
      <c r="G183" s="22"/>
      <c r="H183" s="22"/>
      <c r="I183" s="22"/>
      <c r="J183" s="22"/>
      <c r="K183" s="22"/>
      <c r="L183" s="22"/>
      <c r="M183" s="22"/>
      <c r="N183" s="22"/>
      <c r="O183" s="22"/>
      <c r="P183" s="22"/>
      <c r="Q183" s="84"/>
      <c r="R183" s="22"/>
      <c r="S183" s="22"/>
      <c r="T183" s="22"/>
      <c r="U183" s="22"/>
      <c r="V183" s="22"/>
      <c r="W183" s="22"/>
      <c r="X183" s="22"/>
      <c r="Y183" s="22"/>
      <c r="Z183" s="22"/>
      <c r="AA183" s="22"/>
      <c r="AB183" s="22"/>
      <c r="AC183" s="22"/>
      <c r="AD183" s="22"/>
      <c r="AE183" s="23"/>
      <c r="AF183" s="22"/>
      <c r="AG183" s="22"/>
      <c r="AH183" s="22"/>
      <c r="AI183" s="22"/>
      <c r="AJ183" s="22"/>
      <c r="AK183" s="22"/>
      <c r="AL183" s="22"/>
      <c r="AM183" s="22"/>
      <c r="AN183" s="22"/>
      <c r="AO183" s="22"/>
      <c r="AP183" s="22"/>
      <c r="AQ183" s="22"/>
      <c r="AR183" s="22"/>
      <c r="AS183" s="22"/>
      <c r="AT183" s="22"/>
      <c r="AU183" s="22"/>
      <c r="AV183" s="22"/>
      <c r="AW183" s="22"/>
      <c r="AX183" s="24"/>
      <c r="AY183" s="24"/>
      <c r="AZ183" s="24"/>
      <c r="BA183" s="22"/>
      <c r="BB183" s="22"/>
      <c r="BC183" s="22"/>
      <c r="BD183" s="22"/>
      <c r="BE183" s="22"/>
    </row>
    <row r="184" ht="15.75" customHeight="1" spans="1:57">
      <c r="A184" s="22"/>
      <c r="B184" s="22"/>
      <c r="C184" s="22"/>
      <c r="D184" s="22"/>
      <c r="E184" s="22"/>
      <c r="F184" s="22"/>
      <c r="G184" s="22"/>
      <c r="H184" s="22"/>
      <c r="I184" s="22"/>
      <c r="J184" s="22"/>
      <c r="K184" s="22"/>
      <c r="L184" s="22"/>
      <c r="M184" s="22"/>
      <c r="N184" s="22"/>
      <c r="O184" s="22"/>
      <c r="P184" s="22"/>
      <c r="Q184" s="84"/>
      <c r="R184" s="22"/>
      <c r="S184" s="22"/>
      <c r="T184" s="22"/>
      <c r="U184" s="22"/>
      <c r="V184" s="22"/>
      <c r="W184" s="22"/>
      <c r="X184" s="22"/>
      <c r="Y184" s="22"/>
      <c r="Z184" s="22"/>
      <c r="AA184" s="22"/>
      <c r="AB184" s="22"/>
      <c r="AC184" s="22"/>
      <c r="AD184" s="22"/>
      <c r="AE184" s="23"/>
      <c r="AF184" s="22"/>
      <c r="AG184" s="22"/>
      <c r="AH184" s="22"/>
      <c r="AI184" s="22"/>
      <c r="AJ184" s="22"/>
      <c r="AK184" s="22"/>
      <c r="AL184" s="22"/>
      <c r="AM184" s="22"/>
      <c r="AN184" s="22"/>
      <c r="AO184" s="22"/>
      <c r="AP184" s="22"/>
      <c r="AQ184" s="22"/>
      <c r="AR184" s="22"/>
      <c r="AS184" s="22"/>
      <c r="AT184" s="22"/>
      <c r="AU184" s="22"/>
      <c r="AV184" s="22"/>
      <c r="AW184" s="22"/>
      <c r="AX184" s="24"/>
      <c r="AY184" s="24"/>
      <c r="AZ184" s="24"/>
      <c r="BA184" s="22"/>
      <c r="BB184" s="22"/>
      <c r="BC184" s="22"/>
      <c r="BD184" s="22"/>
      <c r="BE184" s="22"/>
    </row>
    <row r="185" ht="15.75" customHeight="1" spans="1:57">
      <c r="A185" s="22"/>
      <c r="B185" s="22"/>
      <c r="C185" s="22"/>
      <c r="D185" s="22"/>
      <c r="E185" s="22"/>
      <c r="F185" s="22"/>
      <c r="G185" s="22"/>
      <c r="H185" s="22"/>
      <c r="I185" s="22"/>
      <c r="J185" s="22"/>
      <c r="K185" s="22"/>
      <c r="L185" s="22"/>
      <c r="M185" s="22"/>
      <c r="N185" s="22"/>
      <c r="O185" s="22"/>
      <c r="P185" s="22"/>
      <c r="Q185" s="84"/>
      <c r="R185" s="22"/>
      <c r="S185" s="22"/>
      <c r="T185" s="22"/>
      <c r="U185" s="22"/>
      <c r="V185" s="22"/>
      <c r="W185" s="22"/>
      <c r="X185" s="22"/>
      <c r="Y185" s="22"/>
      <c r="Z185" s="22"/>
      <c r="AA185" s="22"/>
      <c r="AB185" s="22"/>
      <c r="AC185" s="22"/>
      <c r="AD185" s="22"/>
      <c r="AE185" s="23"/>
      <c r="AF185" s="22"/>
      <c r="AG185" s="22"/>
      <c r="AH185" s="22"/>
      <c r="AI185" s="22"/>
      <c r="AJ185" s="22"/>
      <c r="AK185" s="22"/>
      <c r="AL185" s="22"/>
      <c r="AM185" s="22"/>
      <c r="AN185" s="22"/>
      <c r="AO185" s="22"/>
      <c r="AP185" s="22"/>
      <c r="AQ185" s="22"/>
      <c r="AR185" s="22"/>
      <c r="AS185" s="22"/>
      <c r="AT185" s="22"/>
      <c r="AU185" s="22"/>
      <c r="AV185" s="22"/>
      <c r="AW185" s="22"/>
      <c r="AX185" s="24"/>
      <c r="AY185" s="24"/>
      <c r="AZ185" s="24"/>
      <c r="BA185" s="22"/>
      <c r="BB185" s="22"/>
      <c r="BC185" s="22"/>
      <c r="BD185" s="22"/>
      <c r="BE185" s="22"/>
    </row>
    <row r="186" ht="15.75" customHeight="1" spans="1:57">
      <c r="A186" s="22"/>
      <c r="B186" s="22"/>
      <c r="C186" s="22"/>
      <c r="D186" s="22"/>
      <c r="E186" s="22"/>
      <c r="F186" s="22"/>
      <c r="G186" s="22"/>
      <c r="H186" s="22"/>
      <c r="I186" s="22"/>
      <c r="J186" s="22"/>
      <c r="K186" s="22"/>
      <c r="L186" s="22"/>
      <c r="M186" s="22"/>
      <c r="N186" s="22"/>
      <c r="O186" s="22"/>
      <c r="P186" s="22"/>
      <c r="Q186" s="84"/>
      <c r="R186" s="22"/>
      <c r="S186" s="22"/>
      <c r="T186" s="22"/>
      <c r="U186" s="22"/>
      <c r="V186" s="22"/>
      <c r="W186" s="22"/>
      <c r="X186" s="22"/>
      <c r="Y186" s="22"/>
      <c r="Z186" s="22"/>
      <c r="AA186" s="22"/>
      <c r="AB186" s="22"/>
      <c r="AC186" s="22"/>
      <c r="AD186" s="22"/>
      <c r="AE186" s="23"/>
      <c r="AF186" s="22"/>
      <c r="AG186" s="22"/>
      <c r="AH186" s="22"/>
      <c r="AI186" s="22"/>
      <c r="AJ186" s="22"/>
      <c r="AK186" s="22"/>
      <c r="AL186" s="22"/>
      <c r="AM186" s="22"/>
      <c r="AN186" s="22"/>
      <c r="AO186" s="22"/>
      <c r="AP186" s="22"/>
      <c r="AQ186" s="22"/>
      <c r="AR186" s="22"/>
      <c r="AS186" s="22"/>
      <c r="AT186" s="22"/>
      <c r="AU186" s="22"/>
      <c r="AV186" s="22"/>
      <c r="AW186" s="22"/>
      <c r="AX186" s="24"/>
      <c r="AY186" s="24"/>
      <c r="AZ186" s="24"/>
      <c r="BA186" s="22"/>
      <c r="BB186" s="22"/>
      <c r="BC186" s="22"/>
      <c r="BD186" s="22"/>
      <c r="BE186" s="22"/>
    </row>
    <row r="187" ht="15.75" customHeight="1" spans="1:57">
      <c r="A187" s="22"/>
      <c r="B187" s="22"/>
      <c r="C187" s="22"/>
      <c r="D187" s="22"/>
      <c r="E187" s="22"/>
      <c r="F187" s="22"/>
      <c r="G187" s="22"/>
      <c r="H187" s="22"/>
      <c r="I187" s="22"/>
      <c r="J187" s="22"/>
      <c r="K187" s="22"/>
      <c r="L187" s="22"/>
      <c r="M187" s="22"/>
      <c r="N187" s="22"/>
      <c r="O187" s="22"/>
      <c r="P187" s="22"/>
      <c r="Q187" s="84"/>
      <c r="R187" s="22"/>
      <c r="S187" s="22"/>
      <c r="T187" s="22"/>
      <c r="U187" s="22"/>
      <c r="V187" s="22"/>
      <c r="W187" s="22"/>
      <c r="X187" s="22"/>
      <c r="Y187" s="22"/>
      <c r="Z187" s="22"/>
      <c r="AA187" s="22"/>
      <c r="AB187" s="22"/>
      <c r="AC187" s="22"/>
      <c r="AD187" s="22"/>
      <c r="AE187" s="23"/>
      <c r="AF187" s="22"/>
      <c r="AG187" s="22"/>
      <c r="AH187" s="22"/>
      <c r="AI187" s="22"/>
      <c r="AJ187" s="22"/>
      <c r="AK187" s="22"/>
      <c r="AL187" s="22"/>
      <c r="AM187" s="22"/>
      <c r="AN187" s="22"/>
      <c r="AO187" s="22"/>
      <c r="AP187" s="22"/>
      <c r="AQ187" s="22"/>
      <c r="AR187" s="22"/>
      <c r="AS187" s="22"/>
      <c r="AT187" s="22"/>
      <c r="AU187" s="22"/>
      <c r="AV187" s="22"/>
      <c r="AW187" s="22"/>
      <c r="AX187" s="24"/>
      <c r="AY187" s="24"/>
      <c r="AZ187" s="24"/>
      <c r="BA187" s="22"/>
      <c r="BB187" s="22"/>
      <c r="BC187" s="22"/>
      <c r="BD187" s="22"/>
      <c r="BE187" s="22"/>
    </row>
    <row r="188" ht="15.75" customHeight="1" spans="1:57">
      <c r="A188" s="22"/>
      <c r="B188" s="22"/>
      <c r="C188" s="22"/>
      <c r="D188" s="22"/>
      <c r="E188" s="22"/>
      <c r="F188" s="22"/>
      <c r="G188" s="22"/>
      <c r="H188" s="22"/>
      <c r="I188" s="22"/>
      <c r="J188" s="22"/>
      <c r="K188" s="22"/>
      <c r="L188" s="22"/>
      <c r="M188" s="22"/>
      <c r="N188" s="22"/>
      <c r="O188" s="22"/>
      <c r="P188" s="22"/>
      <c r="Q188" s="84"/>
      <c r="R188" s="22"/>
      <c r="S188" s="22"/>
      <c r="T188" s="22"/>
      <c r="U188" s="22"/>
      <c r="V188" s="22"/>
      <c r="W188" s="22"/>
      <c r="X188" s="22"/>
      <c r="Y188" s="22"/>
      <c r="Z188" s="22"/>
      <c r="AA188" s="22"/>
      <c r="AB188" s="22"/>
      <c r="AC188" s="22"/>
      <c r="AD188" s="22"/>
      <c r="AE188" s="23"/>
      <c r="AF188" s="22"/>
      <c r="AG188" s="22"/>
      <c r="AH188" s="22"/>
      <c r="AI188" s="22"/>
      <c r="AJ188" s="22"/>
      <c r="AK188" s="22"/>
      <c r="AL188" s="22"/>
      <c r="AM188" s="22"/>
      <c r="AN188" s="22"/>
      <c r="AO188" s="22"/>
      <c r="AP188" s="22"/>
      <c r="AQ188" s="22"/>
      <c r="AR188" s="22"/>
      <c r="AS188" s="22"/>
      <c r="AT188" s="22"/>
      <c r="AU188" s="22"/>
      <c r="AV188" s="22"/>
      <c r="AW188" s="22"/>
      <c r="AX188" s="24"/>
      <c r="AY188" s="24"/>
      <c r="AZ188" s="24"/>
      <c r="BA188" s="22"/>
      <c r="BB188" s="22"/>
      <c r="BC188" s="22"/>
      <c r="BD188" s="22"/>
      <c r="BE188" s="22"/>
    </row>
    <row r="189" ht="15.75" customHeight="1" spans="1:57">
      <c r="A189" s="22"/>
      <c r="B189" s="22"/>
      <c r="C189" s="22"/>
      <c r="D189" s="22"/>
      <c r="E189" s="22"/>
      <c r="F189" s="22"/>
      <c r="G189" s="22"/>
      <c r="H189" s="22"/>
      <c r="I189" s="22"/>
      <c r="J189" s="22"/>
      <c r="K189" s="22"/>
      <c r="L189" s="22"/>
      <c r="M189" s="22"/>
      <c r="N189" s="22"/>
      <c r="O189" s="22"/>
      <c r="P189" s="22"/>
      <c r="Q189" s="84"/>
      <c r="R189" s="22"/>
      <c r="S189" s="22"/>
      <c r="T189" s="22"/>
      <c r="U189" s="22"/>
      <c r="V189" s="22"/>
      <c r="W189" s="22"/>
      <c r="X189" s="22"/>
      <c r="Y189" s="22"/>
      <c r="Z189" s="22"/>
      <c r="AA189" s="22"/>
      <c r="AB189" s="22"/>
      <c r="AC189" s="22"/>
      <c r="AD189" s="22"/>
      <c r="AE189" s="23"/>
      <c r="AF189" s="22"/>
      <c r="AG189" s="22"/>
      <c r="AH189" s="22"/>
      <c r="AI189" s="22"/>
      <c r="AJ189" s="22"/>
      <c r="AK189" s="22"/>
      <c r="AL189" s="22"/>
      <c r="AM189" s="22"/>
      <c r="AN189" s="22"/>
      <c r="AO189" s="22"/>
      <c r="AP189" s="22"/>
      <c r="AQ189" s="22"/>
      <c r="AR189" s="22"/>
      <c r="AS189" s="22"/>
      <c r="AT189" s="22"/>
      <c r="AU189" s="22"/>
      <c r="AV189" s="22"/>
      <c r="AW189" s="22"/>
      <c r="AX189" s="24"/>
      <c r="AY189" s="24"/>
      <c r="AZ189" s="24"/>
      <c r="BA189" s="22"/>
      <c r="BB189" s="22"/>
      <c r="BC189" s="22"/>
      <c r="BD189" s="22"/>
      <c r="BE189" s="22"/>
    </row>
    <row r="190" ht="15.75" customHeight="1" spans="1:57">
      <c r="A190" s="22"/>
      <c r="B190" s="22"/>
      <c r="C190" s="22"/>
      <c r="D190" s="22"/>
      <c r="E190" s="22"/>
      <c r="F190" s="22"/>
      <c r="G190" s="22"/>
      <c r="H190" s="22"/>
      <c r="I190" s="22"/>
      <c r="J190" s="22"/>
      <c r="K190" s="22"/>
      <c r="L190" s="22"/>
      <c r="M190" s="22"/>
      <c r="N190" s="22"/>
      <c r="O190" s="22"/>
      <c r="P190" s="22"/>
      <c r="Q190" s="84"/>
      <c r="R190" s="22"/>
      <c r="S190" s="22"/>
      <c r="T190" s="22"/>
      <c r="U190" s="22"/>
      <c r="V190" s="22"/>
      <c r="W190" s="22"/>
      <c r="X190" s="22"/>
      <c r="Y190" s="22"/>
      <c r="Z190" s="22"/>
      <c r="AA190" s="22"/>
      <c r="AB190" s="22"/>
      <c r="AC190" s="22"/>
      <c r="AD190" s="22"/>
      <c r="AE190" s="23"/>
      <c r="AF190" s="22"/>
      <c r="AG190" s="22"/>
      <c r="AH190" s="22"/>
      <c r="AI190" s="22"/>
      <c r="AJ190" s="22"/>
      <c r="AK190" s="22"/>
      <c r="AL190" s="22"/>
      <c r="AM190" s="22"/>
      <c r="AN190" s="22"/>
      <c r="AO190" s="22"/>
      <c r="AP190" s="22"/>
      <c r="AQ190" s="22"/>
      <c r="AR190" s="22"/>
      <c r="AS190" s="22"/>
      <c r="AT190" s="22"/>
      <c r="AU190" s="22"/>
      <c r="AV190" s="22"/>
      <c r="AW190" s="22"/>
      <c r="AX190" s="24"/>
      <c r="AY190" s="24"/>
      <c r="AZ190" s="24"/>
      <c r="BA190" s="22"/>
      <c r="BB190" s="22"/>
      <c r="BC190" s="22"/>
      <c r="BD190" s="22"/>
      <c r="BE190" s="22"/>
    </row>
    <row r="191" ht="15.75" customHeight="1" spans="1:57">
      <c r="A191" s="22"/>
      <c r="B191" s="22"/>
      <c r="C191" s="22"/>
      <c r="D191" s="22"/>
      <c r="E191" s="22"/>
      <c r="F191" s="22"/>
      <c r="G191" s="22"/>
      <c r="H191" s="22"/>
      <c r="I191" s="22"/>
      <c r="J191" s="22"/>
      <c r="K191" s="22"/>
      <c r="L191" s="22"/>
      <c r="M191" s="22"/>
      <c r="N191" s="22"/>
      <c r="O191" s="22"/>
      <c r="P191" s="22"/>
      <c r="Q191" s="84"/>
      <c r="R191" s="22"/>
      <c r="S191" s="22"/>
      <c r="T191" s="22"/>
      <c r="U191" s="22"/>
      <c r="V191" s="22"/>
      <c r="W191" s="22"/>
      <c r="X191" s="22"/>
      <c r="Y191" s="22"/>
      <c r="Z191" s="22"/>
      <c r="AA191" s="22"/>
      <c r="AB191" s="22"/>
      <c r="AC191" s="22"/>
      <c r="AD191" s="22"/>
      <c r="AE191" s="23"/>
      <c r="AF191" s="22"/>
      <c r="AG191" s="22"/>
      <c r="AH191" s="22"/>
      <c r="AI191" s="22"/>
      <c r="AJ191" s="22"/>
      <c r="AK191" s="22"/>
      <c r="AL191" s="22"/>
      <c r="AM191" s="22"/>
      <c r="AN191" s="22"/>
      <c r="AO191" s="22"/>
      <c r="AP191" s="22"/>
      <c r="AQ191" s="22"/>
      <c r="AR191" s="22"/>
      <c r="AS191" s="22"/>
      <c r="AT191" s="22"/>
      <c r="AU191" s="22"/>
      <c r="AV191" s="22"/>
      <c r="AW191" s="22"/>
      <c r="AX191" s="24"/>
      <c r="AY191" s="24"/>
      <c r="AZ191" s="24"/>
      <c r="BA191" s="22"/>
      <c r="BB191" s="22"/>
      <c r="BC191" s="22"/>
      <c r="BD191" s="22"/>
      <c r="BE191" s="22"/>
    </row>
    <row r="192" ht="15.75" customHeight="1" spans="1:57">
      <c r="A192" s="22"/>
      <c r="B192" s="22"/>
      <c r="C192" s="22"/>
      <c r="D192" s="22"/>
      <c r="E192" s="22"/>
      <c r="F192" s="22"/>
      <c r="G192" s="22"/>
      <c r="H192" s="22"/>
      <c r="I192" s="22"/>
      <c r="J192" s="22"/>
      <c r="K192" s="22"/>
      <c r="L192" s="22"/>
      <c r="M192" s="22"/>
      <c r="N192" s="22"/>
      <c r="O192" s="22"/>
      <c r="P192" s="22"/>
      <c r="Q192" s="84"/>
      <c r="R192" s="22"/>
      <c r="S192" s="22"/>
      <c r="T192" s="22"/>
      <c r="U192" s="22"/>
      <c r="V192" s="22"/>
      <c r="W192" s="22"/>
      <c r="X192" s="22"/>
      <c r="Y192" s="22"/>
      <c r="Z192" s="22"/>
      <c r="AA192" s="22"/>
      <c r="AB192" s="22"/>
      <c r="AC192" s="22"/>
      <c r="AD192" s="22"/>
      <c r="AE192" s="23"/>
      <c r="AF192" s="22"/>
      <c r="AG192" s="22"/>
      <c r="AH192" s="22"/>
      <c r="AI192" s="22"/>
      <c r="AJ192" s="22"/>
      <c r="AK192" s="22"/>
      <c r="AL192" s="22"/>
      <c r="AM192" s="22"/>
      <c r="AN192" s="22"/>
      <c r="AO192" s="22"/>
      <c r="AP192" s="22"/>
      <c r="AQ192" s="22"/>
      <c r="AR192" s="22"/>
      <c r="AS192" s="22"/>
      <c r="AT192" s="22"/>
      <c r="AU192" s="22"/>
      <c r="AV192" s="22"/>
      <c r="AW192" s="22"/>
      <c r="AX192" s="24"/>
      <c r="AY192" s="24"/>
      <c r="AZ192" s="24"/>
      <c r="BA192" s="22"/>
      <c r="BB192" s="22"/>
      <c r="BC192" s="22"/>
      <c r="BD192" s="22"/>
      <c r="BE192" s="22"/>
    </row>
    <row r="193" ht="15.75" customHeight="1" spans="1:57">
      <c r="A193" s="22"/>
      <c r="B193" s="22"/>
      <c r="C193" s="22"/>
      <c r="D193" s="22"/>
      <c r="E193" s="22"/>
      <c r="F193" s="22"/>
      <c r="G193" s="22"/>
      <c r="H193" s="22"/>
      <c r="I193" s="22"/>
      <c r="J193" s="22"/>
      <c r="K193" s="22"/>
      <c r="L193" s="22"/>
      <c r="M193" s="22"/>
      <c r="N193" s="22"/>
      <c r="O193" s="22"/>
      <c r="P193" s="22"/>
      <c r="Q193" s="84"/>
      <c r="R193" s="22"/>
      <c r="S193" s="22"/>
      <c r="T193" s="22"/>
      <c r="U193" s="22"/>
      <c r="V193" s="22"/>
      <c r="W193" s="22"/>
      <c r="X193" s="22"/>
      <c r="Y193" s="22"/>
      <c r="Z193" s="22"/>
      <c r="AA193" s="22"/>
      <c r="AB193" s="22"/>
      <c r="AC193" s="22"/>
      <c r="AD193" s="22"/>
      <c r="AE193" s="23"/>
      <c r="AF193" s="22"/>
      <c r="AG193" s="22"/>
      <c r="AH193" s="22"/>
      <c r="AI193" s="22"/>
      <c r="AJ193" s="22"/>
      <c r="AK193" s="22"/>
      <c r="AL193" s="22"/>
      <c r="AM193" s="22"/>
      <c r="AN193" s="22"/>
      <c r="AO193" s="22"/>
      <c r="AP193" s="22"/>
      <c r="AQ193" s="22"/>
      <c r="AR193" s="22"/>
      <c r="AS193" s="22"/>
      <c r="AT193" s="22"/>
      <c r="AU193" s="22"/>
      <c r="AV193" s="22"/>
      <c r="AW193" s="22"/>
      <c r="AX193" s="24"/>
      <c r="AY193" s="24"/>
      <c r="AZ193" s="24"/>
      <c r="BA193" s="22"/>
      <c r="BB193" s="22"/>
      <c r="BC193" s="22"/>
      <c r="BD193" s="22"/>
      <c r="BE193" s="22"/>
    </row>
    <row r="194" ht="15.75" customHeight="1" spans="1:57">
      <c r="A194" s="22"/>
      <c r="B194" s="22"/>
      <c r="C194" s="22"/>
      <c r="D194" s="22"/>
      <c r="E194" s="22"/>
      <c r="F194" s="22"/>
      <c r="G194" s="22"/>
      <c r="H194" s="22"/>
      <c r="I194" s="22"/>
      <c r="J194" s="22"/>
      <c r="K194" s="22"/>
      <c r="L194" s="22"/>
      <c r="M194" s="22"/>
      <c r="N194" s="22"/>
      <c r="O194" s="22"/>
      <c r="P194" s="22"/>
      <c r="Q194" s="84"/>
      <c r="R194" s="22"/>
      <c r="S194" s="22"/>
      <c r="T194" s="22"/>
      <c r="U194" s="22"/>
      <c r="V194" s="22"/>
      <c r="W194" s="22"/>
      <c r="X194" s="22"/>
      <c r="Y194" s="22"/>
      <c r="Z194" s="22"/>
      <c r="AA194" s="22"/>
      <c r="AB194" s="22"/>
      <c r="AC194" s="22"/>
      <c r="AD194" s="22"/>
      <c r="AE194" s="23"/>
      <c r="AF194" s="22"/>
      <c r="AG194" s="22"/>
      <c r="AH194" s="22"/>
      <c r="AI194" s="22"/>
      <c r="AJ194" s="22"/>
      <c r="AK194" s="22"/>
      <c r="AL194" s="22"/>
      <c r="AM194" s="22"/>
      <c r="AN194" s="22"/>
      <c r="AO194" s="22"/>
      <c r="AP194" s="22"/>
      <c r="AQ194" s="22"/>
      <c r="AR194" s="22"/>
      <c r="AS194" s="22"/>
      <c r="AT194" s="22"/>
      <c r="AU194" s="22"/>
      <c r="AV194" s="22"/>
      <c r="AW194" s="22"/>
      <c r="AX194" s="24"/>
      <c r="AY194" s="24"/>
      <c r="AZ194" s="24"/>
      <c r="BA194" s="22"/>
      <c r="BB194" s="22"/>
      <c r="BC194" s="22"/>
      <c r="BD194" s="22"/>
      <c r="BE194" s="22"/>
    </row>
    <row r="195" ht="15.75" customHeight="1" spans="1:57">
      <c r="A195" s="22"/>
      <c r="B195" s="22"/>
      <c r="C195" s="22"/>
      <c r="D195" s="22"/>
      <c r="E195" s="22"/>
      <c r="F195" s="22"/>
      <c r="G195" s="22"/>
      <c r="H195" s="22"/>
      <c r="I195" s="22"/>
      <c r="J195" s="22"/>
      <c r="K195" s="22"/>
      <c r="L195" s="22"/>
      <c r="M195" s="22"/>
      <c r="N195" s="22"/>
      <c r="O195" s="22"/>
      <c r="P195" s="22"/>
      <c r="Q195" s="84"/>
      <c r="R195" s="22"/>
      <c r="S195" s="22"/>
      <c r="T195" s="22"/>
      <c r="U195" s="22"/>
      <c r="V195" s="22"/>
      <c r="W195" s="22"/>
      <c r="X195" s="22"/>
      <c r="Y195" s="22"/>
      <c r="Z195" s="22"/>
      <c r="AA195" s="22"/>
      <c r="AB195" s="22"/>
      <c r="AC195" s="22"/>
      <c r="AD195" s="22"/>
      <c r="AE195" s="23"/>
      <c r="AF195" s="22"/>
      <c r="AG195" s="22"/>
      <c r="AH195" s="22"/>
      <c r="AI195" s="22"/>
      <c r="AJ195" s="22"/>
      <c r="AK195" s="22"/>
      <c r="AL195" s="22"/>
      <c r="AM195" s="22"/>
      <c r="AN195" s="22"/>
      <c r="AO195" s="22"/>
      <c r="AP195" s="22"/>
      <c r="AQ195" s="22"/>
      <c r="AR195" s="22"/>
      <c r="AS195" s="22"/>
      <c r="AT195" s="22"/>
      <c r="AU195" s="22"/>
      <c r="AV195" s="22"/>
      <c r="AW195" s="22"/>
      <c r="AX195" s="24"/>
      <c r="AY195" s="24"/>
      <c r="AZ195" s="24"/>
      <c r="BA195" s="22"/>
      <c r="BB195" s="22"/>
      <c r="BC195" s="22"/>
      <c r="BD195" s="22"/>
      <c r="BE195" s="22"/>
    </row>
    <row r="196" ht="15.75" customHeight="1" spans="1:57">
      <c r="A196" s="22"/>
      <c r="B196" s="22"/>
      <c r="C196" s="22"/>
      <c r="D196" s="22"/>
      <c r="E196" s="22"/>
      <c r="F196" s="22"/>
      <c r="G196" s="22"/>
      <c r="H196" s="22"/>
      <c r="I196" s="22"/>
      <c r="J196" s="22"/>
      <c r="K196" s="22"/>
      <c r="L196" s="22"/>
      <c r="M196" s="22"/>
      <c r="N196" s="22"/>
      <c r="O196" s="22"/>
      <c r="P196" s="22"/>
      <c r="Q196" s="84"/>
      <c r="R196" s="22"/>
      <c r="S196" s="22"/>
      <c r="T196" s="22"/>
      <c r="U196" s="22"/>
      <c r="V196" s="22"/>
      <c r="W196" s="22"/>
      <c r="X196" s="22"/>
      <c r="Y196" s="22"/>
      <c r="Z196" s="22"/>
      <c r="AA196" s="22"/>
      <c r="AB196" s="22"/>
      <c r="AC196" s="22"/>
      <c r="AD196" s="22"/>
      <c r="AE196" s="23"/>
      <c r="AF196" s="22"/>
      <c r="AG196" s="22"/>
      <c r="AH196" s="22"/>
      <c r="AI196" s="22"/>
      <c r="AJ196" s="22"/>
      <c r="AK196" s="22"/>
      <c r="AL196" s="22"/>
      <c r="AM196" s="22"/>
      <c r="AN196" s="22"/>
      <c r="AO196" s="22"/>
      <c r="AP196" s="22"/>
      <c r="AQ196" s="22"/>
      <c r="AR196" s="22"/>
      <c r="AS196" s="22"/>
      <c r="AT196" s="22"/>
      <c r="AU196" s="22"/>
      <c r="AV196" s="22"/>
      <c r="AW196" s="22"/>
      <c r="AX196" s="24"/>
      <c r="AY196" s="24"/>
      <c r="AZ196" s="24"/>
      <c r="BA196" s="22"/>
      <c r="BB196" s="22"/>
      <c r="BC196" s="22"/>
      <c r="BD196" s="22"/>
      <c r="BE196" s="22"/>
    </row>
    <row r="197" ht="15.75" customHeight="1" spans="1:57">
      <c r="A197" s="22"/>
      <c r="B197" s="22"/>
      <c r="C197" s="22"/>
      <c r="D197" s="22"/>
      <c r="E197" s="22"/>
      <c r="F197" s="22"/>
      <c r="G197" s="22"/>
      <c r="H197" s="22"/>
      <c r="I197" s="22"/>
      <c r="J197" s="22"/>
      <c r="K197" s="22"/>
      <c r="L197" s="22"/>
      <c r="M197" s="22"/>
      <c r="N197" s="22"/>
      <c r="O197" s="22"/>
      <c r="P197" s="22"/>
      <c r="Q197" s="84"/>
      <c r="R197" s="22"/>
      <c r="S197" s="22"/>
      <c r="T197" s="22"/>
      <c r="U197" s="22"/>
      <c r="V197" s="22"/>
      <c r="W197" s="22"/>
      <c r="X197" s="22"/>
      <c r="Y197" s="22"/>
      <c r="Z197" s="22"/>
      <c r="AA197" s="22"/>
      <c r="AB197" s="22"/>
      <c r="AC197" s="22"/>
      <c r="AD197" s="22"/>
      <c r="AE197" s="23"/>
      <c r="AF197" s="22"/>
      <c r="AG197" s="22"/>
      <c r="AH197" s="22"/>
      <c r="AI197" s="22"/>
      <c r="AJ197" s="22"/>
      <c r="AK197" s="22"/>
      <c r="AL197" s="22"/>
      <c r="AM197" s="22"/>
      <c r="AN197" s="22"/>
      <c r="AO197" s="22"/>
      <c r="AP197" s="22"/>
      <c r="AQ197" s="22"/>
      <c r="AR197" s="22"/>
      <c r="AS197" s="22"/>
      <c r="AT197" s="22"/>
      <c r="AU197" s="22"/>
      <c r="AV197" s="22"/>
      <c r="AW197" s="22"/>
      <c r="AX197" s="24"/>
      <c r="AY197" s="24"/>
      <c r="AZ197" s="24"/>
      <c r="BA197" s="22"/>
      <c r="BB197" s="22"/>
      <c r="BC197" s="22"/>
      <c r="BD197" s="22"/>
      <c r="BE197" s="22"/>
    </row>
    <row r="198" ht="15.75" customHeight="1" spans="1:57">
      <c r="A198" s="22"/>
      <c r="B198" s="22"/>
      <c r="C198" s="22"/>
      <c r="D198" s="22"/>
      <c r="E198" s="22"/>
      <c r="F198" s="22"/>
      <c r="G198" s="22"/>
      <c r="H198" s="22"/>
      <c r="I198" s="22"/>
      <c r="J198" s="22"/>
      <c r="K198" s="22"/>
      <c r="L198" s="22"/>
      <c r="M198" s="22"/>
      <c r="N198" s="22"/>
      <c r="O198" s="22"/>
      <c r="P198" s="22"/>
      <c r="Q198" s="84"/>
      <c r="R198" s="22"/>
      <c r="S198" s="22"/>
      <c r="T198" s="22"/>
      <c r="U198" s="22"/>
      <c r="V198" s="22"/>
      <c r="W198" s="22"/>
      <c r="X198" s="22"/>
      <c r="Y198" s="22"/>
      <c r="Z198" s="22"/>
      <c r="AA198" s="22"/>
      <c r="AB198" s="22"/>
      <c r="AC198" s="22"/>
      <c r="AD198" s="22"/>
      <c r="AE198" s="23"/>
      <c r="AF198" s="22"/>
      <c r="AG198" s="22"/>
      <c r="AH198" s="22"/>
      <c r="AI198" s="22"/>
      <c r="AJ198" s="22"/>
      <c r="AK198" s="22"/>
      <c r="AL198" s="22"/>
      <c r="AM198" s="22"/>
      <c r="AN198" s="22"/>
      <c r="AO198" s="22"/>
      <c r="AP198" s="22"/>
      <c r="AQ198" s="22"/>
      <c r="AR198" s="22"/>
      <c r="AS198" s="22"/>
      <c r="AT198" s="22"/>
      <c r="AU198" s="22"/>
      <c r="AV198" s="22"/>
      <c r="AW198" s="22"/>
      <c r="AX198" s="24"/>
      <c r="AY198" s="24"/>
      <c r="AZ198" s="24"/>
      <c r="BA198" s="22"/>
      <c r="BB198" s="22"/>
      <c r="BC198" s="22"/>
      <c r="BD198" s="22"/>
      <c r="BE198" s="22"/>
    </row>
    <row r="199" ht="15.75" customHeight="1" spans="1:57">
      <c r="A199" s="22"/>
      <c r="B199" s="22"/>
      <c r="C199" s="22"/>
      <c r="D199" s="22"/>
      <c r="E199" s="22"/>
      <c r="F199" s="22"/>
      <c r="G199" s="22"/>
      <c r="H199" s="22"/>
      <c r="I199" s="22"/>
      <c r="J199" s="22"/>
      <c r="K199" s="22"/>
      <c r="L199" s="22"/>
      <c r="M199" s="22"/>
      <c r="N199" s="22"/>
      <c r="O199" s="22"/>
      <c r="P199" s="22"/>
      <c r="Q199" s="84"/>
      <c r="R199" s="22"/>
      <c r="S199" s="22"/>
      <c r="T199" s="22"/>
      <c r="U199" s="22"/>
      <c r="V199" s="22"/>
      <c r="W199" s="22"/>
      <c r="X199" s="22"/>
      <c r="Y199" s="22"/>
      <c r="Z199" s="22"/>
      <c r="AA199" s="22"/>
      <c r="AB199" s="22"/>
      <c r="AC199" s="22"/>
      <c r="AD199" s="22"/>
      <c r="AE199" s="23"/>
      <c r="AF199" s="22"/>
      <c r="AG199" s="22"/>
      <c r="AH199" s="22"/>
      <c r="AI199" s="22"/>
      <c r="AJ199" s="22"/>
      <c r="AK199" s="22"/>
      <c r="AL199" s="22"/>
      <c r="AM199" s="22"/>
      <c r="AN199" s="22"/>
      <c r="AO199" s="22"/>
      <c r="AP199" s="22"/>
      <c r="AQ199" s="22"/>
      <c r="AR199" s="22"/>
      <c r="AS199" s="22"/>
      <c r="AT199" s="22"/>
      <c r="AU199" s="22"/>
      <c r="AV199" s="22"/>
      <c r="AW199" s="22"/>
      <c r="AX199" s="24"/>
      <c r="AY199" s="24"/>
      <c r="AZ199" s="24"/>
      <c r="BA199" s="22"/>
      <c r="BB199" s="22"/>
      <c r="BC199" s="22"/>
      <c r="BD199" s="22"/>
      <c r="BE199" s="22"/>
    </row>
    <row r="200" ht="15.75" customHeight="1" spans="1:57">
      <c r="A200" s="22"/>
      <c r="B200" s="22"/>
      <c r="C200" s="22"/>
      <c r="D200" s="22"/>
      <c r="E200" s="22"/>
      <c r="F200" s="22"/>
      <c r="G200" s="22"/>
      <c r="H200" s="22"/>
      <c r="I200" s="22"/>
      <c r="J200" s="22"/>
      <c r="K200" s="22"/>
      <c r="L200" s="22"/>
      <c r="M200" s="22"/>
      <c r="N200" s="22"/>
      <c r="O200" s="22"/>
      <c r="P200" s="22"/>
      <c r="Q200" s="84"/>
      <c r="R200" s="22"/>
      <c r="S200" s="22"/>
      <c r="T200" s="22"/>
      <c r="U200" s="22"/>
      <c r="V200" s="22"/>
      <c r="W200" s="22"/>
      <c r="X200" s="22"/>
      <c r="Y200" s="22"/>
      <c r="Z200" s="22"/>
      <c r="AA200" s="22"/>
      <c r="AB200" s="22"/>
      <c r="AC200" s="22"/>
      <c r="AD200" s="22"/>
      <c r="AE200" s="23"/>
      <c r="AF200" s="22"/>
      <c r="AG200" s="22"/>
      <c r="AH200" s="22"/>
      <c r="AI200" s="22"/>
      <c r="AJ200" s="22"/>
      <c r="AK200" s="22"/>
      <c r="AL200" s="22"/>
      <c r="AM200" s="22"/>
      <c r="AN200" s="22"/>
      <c r="AO200" s="22"/>
      <c r="AP200" s="22"/>
      <c r="AQ200" s="22"/>
      <c r="AR200" s="22"/>
      <c r="AS200" s="22"/>
      <c r="AT200" s="22"/>
      <c r="AU200" s="22"/>
      <c r="AV200" s="22"/>
      <c r="AW200" s="22"/>
      <c r="AX200" s="24"/>
      <c r="AY200" s="24"/>
      <c r="AZ200" s="24"/>
      <c r="BA200" s="22"/>
      <c r="BB200" s="22"/>
      <c r="BC200" s="22"/>
      <c r="BD200" s="22"/>
      <c r="BE200" s="22"/>
    </row>
    <row r="201" ht="15.75" customHeight="1" spans="1:57">
      <c r="A201" s="22"/>
      <c r="B201" s="22"/>
      <c r="C201" s="22"/>
      <c r="D201" s="22"/>
      <c r="E201" s="22"/>
      <c r="F201" s="22"/>
      <c r="G201" s="22"/>
      <c r="H201" s="22"/>
      <c r="I201" s="22"/>
      <c r="J201" s="22"/>
      <c r="K201" s="22"/>
      <c r="L201" s="22"/>
      <c r="M201" s="22"/>
      <c r="N201" s="22"/>
      <c r="O201" s="22"/>
      <c r="P201" s="22"/>
      <c r="Q201" s="84"/>
      <c r="R201" s="22"/>
      <c r="S201" s="22"/>
      <c r="T201" s="22"/>
      <c r="U201" s="22"/>
      <c r="V201" s="22"/>
      <c r="W201" s="22"/>
      <c r="X201" s="22"/>
      <c r="Y201" s="22"/>
      <c r="Z201" s="22"/>
      <c r="AA201" s="22"/>
      <c r="AB201" s="22"/>
      <c r="AC201" s="22"/>
      <c r="AD201" s="22"/>
      <c r="AE201" s="23"/>
      <c r="AF201" s="22"/>
      <c r="AG201" s="22"/>
      <c r="AH201" s="22"/>
      <c r="AI201" s="22"/>
      <c r="AJ201" s="22"/>
      <c r="AK201" s="22"/>
      <c r="AL201" s="22"/>
      <c r="AM201" s="22"/>
      <c r="AN201" s="22"/>
      <c r="AO201" s="22"/>
      <c r="AP201" s="22"/>
      <c r="AQ201" s="22"/>
      <c r="AR201" s="22"/>
      <c r="AS201" s="22"/>
      <c r="AT201" s="22"/>
      <c r="AU201" s="22"/>
      <c r="AV201" s="22"/>
      <c r="AW201" s="22"/>
      <c r="AX201" s="24"/>
      <c r="AY201" s="24"/>
      <c r="AZ201" s="24"/>
      <c r="BA201" s="22"/>
      <c r="BB201" s="22"/>
      <c r="BC201" s="22"/>
      <c r="BD201" s="22"/>
      <c r="BE201" s="22"/>
    </row>
    <row r="202" ht="15.75" customHeight="1" spans="1:57">
      <c r="A202" s="22"/>
      <c r="B202" s="22"/>
      <c r="C202" s="22"/>
      <c r="D202" s="22"/>
      <c r="E202" s="22"/>
      <c r="F202" s="22"/>
      <c r="G202" s="22"/>
      <c r="H202" s="22"/>
      <c r="I202" s="22"/>
      <c r="J202" s="22"/>
      <c r="K202" s="22"/>
      <c r="L202" s="22"/>
      <c r="M202" s="22"/>
      <c r="N202" s="22"/>
      <c r="O202" s="22"/>
      <c r="P202" s="22"/>
      <c r="Q202" s="84"/>
      <c r="R202" s="22"/>
      <c r="S202" s="22"/>
      <c r="T202" s="22"/>
      <c r="U202" s="22"/>
      <c r="V202" s="22"/>
      <c r="W202" s="22"/>
      <c r="X202" s="22"/>
      <c r="Y202" s="22"/>
      <c r="Z202" s="22"/>
      <c r="AA202" s="22"/>
      <c r="AB202" s="22"/>
      <c r="AC202" s="22"/>
      <c r="AD202" s="22"/>
      <c r="AE202" s="23"/>
      <c r="AF202" s="22"/>
      <c r="AG202" s="22"/>
      <c r="AH202" s="22"/>
      <c r="AI202" s="22"/>
      <c r="AJ202" s="22"/>
      <c r="AK202" s="22"/>
      <c r="AL202" s="22"/>
      <c r="AM202" s="22"/>
      <c r="AN202" s="22"/>
      <c r="AO202" s="22"/>
      <c r="AP202" s="22"/>
      <c r="AQ202" s="22"/>
      <c r="AR202" s="22"/>
      <c r="AS202" s="22"/>
      <c r="AT202" s="22"/>
      <c r="AU202" s="22"/>
      <c r="AV202" s="22"/>
      <c r="AW202" s="22"/>
      <c r="AX202" s="24"/>
      <c r="AY202" s="24"/>
      <c r="AZ202" s="24"/>
      <c r="BA202" s="22"/>
      <c r="BB202" s="22"/>
      <c r="BC202" s="22"/>
      <c r="BD202" s="22"/>
      <c r="BE202" s="22"/>
    </row>
    <row r="203" ht="15.75" customHeight="1" spans="1:57">
      <c r="A203" s="22"/>
      <c r="B203" s="22"/>
      <c r="C203" s="22"/>
      <c r="D203" s="22"/>
      <c r="E203" s="22"/>
      <c r="F203" s="22"/>
      <c r="G203" s="22"/>
      <c r="H203" s="22"/>
      <c r="I203" s="22"/>
      <c r="J203" s="22"/>
      <c r="K203" s="22"/>
      <c r="L203" s="22"/>
      <c r="M203" s="22"/>
      <c r="N203" s="22"/>
      <c r="O203" s="22"/>
      <c r="P203" s="22"/>
      <c r="Q203" s="84"/>
      <c r="R203" s="22"/>
      <c r="S203" s="22"/>
      <c r="T203" s="22"/>
      <c r="U203" s="22"/>
      <c r="V203" s="22"/>
      <c r="W203" s="22"/>
      <c r="X203" s="22"/>
      <c r="Y203" s="22"/>
      <c r="Z203" s="22"/>
      <c r="AA203" s="22"/>
      <c r="AB203" s="22"/>
      <c r="AC203" s="22"/>
      <c r="AD203" s="22"/>
      <c r="AE203" s="23"/>
      <c r="AF203" s="22"/>
      <c r="AG203" s="22"/>
      <c r="AH203" s="22"/>
      <c r="AI203" s="22"/>
      <c r="AJ203" s="22"/>
      <c r="AK203" s="22"/>
      <c r="AL203" s="22"/>
      <c r="AM203" s="22"/>
      <c r="AN203" s="22"/>
      <c r="AO203" s="22"/>
      <c r="AP203" s="22"/>
      <c r="AQ203" s="22"/>
      <c r="AR203" s="22"/>
      <c r="AS203" s="22"/>
      <c r="AT203" s="22"/>
      <c r="AU203" s="22"/>
      <c r="AV203" s="22"/>
      <c r="AW203" s="22"/>
      <c r="AX203" s="24"/>
      <c r="AY203" s="24"/>
      <c r="AZ203" s="24"/>
      <c r="BA203" s="22"/>
      <c r="BB203" s="22"/>
      <c r="BC203" s="22"/>
      <c r="BD203" s="22"/>
      <c r="BE203" s="22"/>
    </row>
    <row r="204" ht="15.75" customHeight="1" spans="1:57">
      <c r="A204" s="22"/>
      <c r="B204" s="22"/>
      <c r="C204" s="22"/>
      <c r="D204" s="22"/>
      <c r="E204" s="22"/>
      <c r="F204" s="22"/>
      <c r="G204" s="22"/>
      <c r="H204" s="22"/>
      <c r="I204" s="22"/>
      <c r="J204" s="22"/>
      <c r="K204" s="22"/>
      <c r="L204" s="22"/>
      <c r="M204" s="22"/>
      <c r="N204" s="22"/>
      <c r="O204" s="22"/>
      <c r="P204" s="22"/>
      <c r="Q204" s="84"/>
      <c r="R204" s="22"/>
      <c r="S204" s="22"/>
      <c r="T204" s="22"/>
      <c r="U204" s="22"/>
      <c r="V204" s="22"/>
      <c r="W204" s="22"/>
      <c r="X204" s="22"/>
      <c r="Y204" s="22"/>
      <c r="Z204" s="22"/>
      <c r="AA204" s="22"/>
      <c r="AB204" s="22"/>
      <c r="AC204" s="22"/>
      <c r="AD204" s="22"/>
      <c r="AE204" s="23"/>
      <c r="AF204" s="22"/>
      <c r="AG204" s="22"/>
      <c r="AH204" s="22"/>
      <c r="AI204" s="22"/>
      <c r="AJ204" s="22"/>
      <c r="AK204" s="22"/>
      <c r="AL204" s="22"/>
      <c r="AM204" s="22"/>
      <c r="AN204" s="22"/>
      <c r="AO204" s="22"/>
      <c r="AP204" s="22"/>
      <c r="AQ204" s="22"/>
      <c r="AR204" s="22"/>
      <c r="AS204" s="22"/>
      <c r="AT204" s="22"/>
      <c r="AU204" s="22"/>
      <c r="AV204" s="22"/>
      <c r="AW204" s="22"/>
      <c r="AX204" s="24"/>
      <c r="AY204" s="24"/>
      <c r="AZ204" s="24"/>
      <c r="BA204" s="22"/>
      <c r="BB204" s="22"/>
      <c r="BC204" s="22"/>
      <c r="BD204" s="22"/>
      <c r="BE204" s="22"/>
    </row>
    <row r="205" ht="15.75" customHeight="1" spans="1:57">
      <c r="A205" s="22"/>
      <c r="B205" s="22"/>
      <c r="C205" s="22"/>
      <c r="D205" s="22"/>
      <c r="E205" s="22"/>
      <c r="F205" s="22"/>
      <c r="G205" s="22"/>
      <c r="H205" s="22"/>
      <c r="I205" s="22"/>
      <c r="J205" s="22"/>
      <c r="K205" s="22"/>
      <c r="L205" s="22"/>
      <c r="M205" s="22"/>
      <c r="N205" s="22"/>
      <c r="O205" s="22"/>
      <c r="P205" s="22"/>
      <c r="Q205" s="84"/>
      <c r="R205" s="22"/>
      <c r="S205" s="22"/>
      <c r="T205" s="22"/>
      <c r="U205" s="22"/>
      <c r="V205" s="22"/>
      <c r="W205" s="22"/>
      <c r="X205" s="22"/>
      <c r="Y205" s="22"/>
      <c r="Z205" s="22"/>
      <c r="AA205" s="22"/>
      <c r="AB205" s="22"/>
      <c r="AC205" s="22"/>
      <c r="AD205" s="22"/>
      <c r="AE205" s="23"/>
      <c r="AF205" s="22"/>
      <c r="AG205" s="22"/>
      <c r="AH205" s="22"/>
      <c r="AI205" s="22"/>
      <c r="AJ205" s="22"/>
      <c r="AK205" s="22"/>
      <c r="AL205" s="22"/>
      <c r="AM205" s="22"/>
      <c r="AN205" s="22"/>
      <c r="AO205" s="22"/>
      <c r="AP205" s="22"/>
      <c r="AQ205" s="22"/>
      <c r="AR205" s="22"/>
      <c r="AS205" s="22"/>
      <c r="AT205" s="22"/>
      <c r="AU205" s="22"/>
      <c r="AV205" s="22"/>
      <c r="AW205" s="22"/>
      <c r="AX205" s="24"/>
      <c r="AY205" s="24"/>
      <c r="AZ205" s="24"/>
      <c r="BA205" s="22"/>
      <c r="BB205" s="22"/>
      <c r="BC205" s="22"/>
      <c r="BD205" s="22"/>
      <c r="BE205" s="22"/>
    </row>
    <row r="206" ht="15.75" customHeight="1" spans="1:57">
      <c r="A206" s="22"/>
      <c r="B206" s="22"/>
      <c r="C206" s="22"/>
      <c r="D206" s="22"/>
      <c r="E206" s="22"/>
      <c r="F206" s="22"/>
      <c r="G206" s="22"/>
      <c r="H206" s="22"/>
      <c r="I206" s="22"/>
      <c r="J206" s="22"/>
      <c r="K206" s="22"/>
      <c r="L206" s="22"/>
      <c r="M206" s="22"/>
      <c r="N206" s="22"/>
      <c r="O206" s="22"/>
      <c r="P206" s="22"/>
      <c r="Q206" s="84"/>
      <c r="R206" s="22"/>
      <c r="S206" s="22"/>
      <c r="T206" s="22"/>
      <c r="U206" s="22"/>
      <c r="V206" s="22"/>
      <c r="W206" s="22"/>
      <c r="X206" s="22"/>
      <c r="Y206" s="22"/>
      <c r="Z206" s="22"/>
      <c r="AA206" s="22"/>
      <c r="AB206" s="22"/>
      <c r="AC206" s="22"/>
      <c r="AD206" s="22"/>
      <c r="AE206" s="23"/>
      <c r="AF206" s="22"/>
      <c r="AG206" s="22"/>
      <c r="AH206" s="22"/>
      <c r="AI206" s="22"/>
      <c r="AJ206" s="22"/>
      <c r="AK206" s="22"/>
      <c r="AL206" s="22"/>
      <c r="AM206" s="22"/>
      <c r="AN206" s="22"/>
      <c r="AO206" s="22"/>
      <c r="AP206" s="22"/>
      <c r="AQ206" s="22"/>
      <c r="AR206" s="22"/>
      <c r="AS206" s="22"/>
      <c r="AT206" s="22"/>
      <c r="AU206" s="22"/>
      <c r="AV206" s="22"/>
      <c r="AW206" s="22"/>
      <c r="AX206" s="24"/>
      <c r="AY206" s="24"/>
      <c r="AZ206" s="24"/>
      <c r="BA206" s="22"/>
      <c r="BB206" s="22"/>
      <c r="BC206" s="22"/>
      <c r="BD206" s="22"/>
      <c r="BE206" s="22"/>
    </row>
    <row r="207" ht="15.75" customHeight="1" spans="1:57">
      <c r="A207" s="22"/>
      <c r="B207" s="22"/>
      <c r="C207" s="22"/>
      <c r="D207" s="22"/>
      <c r="E207" s="22"/>
      <c r="F207" s="22"/>
      <c r="G207" s="22"/>
      <c r="H207" s="22"/>
      <c r="I207" s="22"/>
      <c r="J207" s="22"/>
      <c r="K207" s="22"/>
      <c r="L207" s="22"/>
      <c r="M207" s="22"/>
      <c r="N207" s="22"/>
      <c r="O207" s="22"/>
      <c r="P207" s="22"/>
      <c r="Q207" s="84"/>
      <c r="R207" s="22"/>
      <c r="S207" s="22"/>
      <c r="T207" s="22"/>
      <c r="U207" s="22"/>
      <c r="V207" s="22"/>
      <c r="W207" s="22"/>
      <c r="X207" s="22"/>
      <c r="Y207" s="22"/>
      <c r="Z207" s="22"/>
      <c r="AA207" s="22"/>
      <c r="AB207" s="22"/>
      <c r="AC207" s="22"/>
      <c r="AD207" s="22"/>
      <c r="AE207" s="23"/>
      <c r="AF207" s="22"/>
      <c r="AG207" s="22"/>
      <c r="AH207" s="22"/>
      <c r="AI207" s="22"/>
      <c r="AJ207" s="22"/>
      <c r="AK207" s="22"/>
      <c r="AL207" s="22"/>
      <c r="AM207" s="22"/>
      <c r="AN207" s="22"/>
      <c r="AO207" s="22"/>
      <c r="AP207" s="22"/>
      <c r="AQ207" s="22"/>
      <c r="AR207" s="22"/>
      <c r="AS207" s="22"/>
      <c r="AT207" s="22"/>
      <c r="AU207" s="22"/>
      <c r="AV207" s="22"/>
      <c r="AW207" s="22"/>
      <c r="AX207" s="24"/>
      <c r="AY207" s="24"/>
      <c r="AZ207" s="24"/>
      <c r="BA207" s="22"/>
      <c r="BB207" s="22"/>
      <c r="BC207" s="22"/>
      <c r="BD207" s="22"/>
      <c r="BE207" s="22"/>
    </row>
    <row r="208" ht="15.75" customHeight="1" spans="1:57">
      <c r="A208" s="22"/>
      <c r="B208" s="22"/>
      <c r="C208" s="22"/>
      <c r="D208" s="22"/>
      <c r="E208" s="22"/>
      <c r="F208" s="22"/>
      <c r="G208" s="22"/>
      <c r="H208" s="22"/>
      <c r="I208" s="22"/>
      <c r="J208" s="22"/>
      <c r="K208" s="22"/>
      <c r="L208" s="22"/>
      <c r="M208" s="22"/>
      <c r="N208" s="22"/>
      <c r="O208" s="22"/>
      <c r="P208" s="22"/>
      <c r="Q208" s="84"/>
      <c r="R208" s="22"/>
      <c r="S208" s="22"/>
      <c r="T208" s="22"/>
      <c r="U208" s="22"/>
      <c r="V208" s="22"/>
      <c r="W208" s="22"/>
      <c r="X208" s="22"/>
      <c r="Y208" s="22"/>
      <c r="Z208" s="22"/>
      <c r="AA208" s="22"/>
      <c r="AB208" s="22"/>
      <c r="AC208" s="22"/>
      <c r="AD208" s="22"/>
      <c r="AE208" s="23"/>
      <c r="AF208" s="22"/>
      <c r="AG208" s="22"/>
      <c r="AH208" s="22"/>
      <c r="AI208" s="22"/>
      <c r="AJ208" s="22"/>
      <c r="AK208" s="22"/>
      <c r="AL208" s="22"/>
      <c r="AM208" s="22"/>
      <c r="AN208" s="22"/>
      <c r="AO208" s="22"/>
      <c r="AP208" s="22"/>
      <c r="AQ208" s="22"/>
      <c r="AR208" s="22"/>
      <c r="AS208" s="22"/>
      <c r="AT208" s="22"/>
      <c r="AU208" s="22"/>
      <c r="AV208" s="22"/>
      <c r="AW208" s="22"/>
      <c r="AX208" s="24"/>
      <c r="AY208" s="24"/>
      <c r="AZ208" s="24"/>
      <c r="BA208" s="22"/>
      <c r="BB208" s="22"/>
      <c r="BC208" s="22"/>
      <c r="BD208" s="22"/>
      <c r="BE208" s="22"/>
    </row>
    <row r="209" ht="15.75" customHeight="1" spans="1:57">
      <c r="A209" s="22"/>
      <c r="B209" s="22"/>
      <c r="C209" s="22"/>
      <c r="D209" s="22"/>
      <c r="E209" s="22"/>
      <c r="F209" s="22"/>
      <c r="G209" s="22"/>
      <c r="H209" s="22"/>
      <c r="I209" s="22"/>
      <c r="J209" s="22"/>
      <c r="K209" s="22"/>
      <c r="L209" s="22"/>
      <c r="M209" s="22"/>
      <c r="N209" s="22"/>
      <c r="O209" s="22"/>
      <c r="P209" s="22"/>
      <c r="Q209" s="84"/>
      <c r="R209" s="22"/>
      <c r="S209" s="22"/>
      <c r="T209" s="22"/>
      <c r="U209" s="22"/>
      <c r="V209" s="22"/>
      <c r="W209" s="22"/>
      <c r="X209" s="22"/>
      <c r="Y209" s="22"/>
      <c r="Z209" s="22"/>
      <c r="AA209" s="22"/>
      <c r="AB209" s="22"/>
      <c r="AC209" s="22"/>
      <c r="AD209" s="22"/>
      <c r="AE209" s="23"/>
      <c r="AF209" s="22"/>
      <c r="AG209" s="22"/>
      <c r="AH209" s="22"/>
      <c r="AI209" s="22"/>
      <c r="AJ209" s="22"/>
      <c r="AK209" s="22"/>
      <c r="AL209" s="22"/>
      <c r="AM209" s="22"/>
      <c r="AN209" s="22"/>
      <c r="AO209" s="22"/>
      <c r="AP209" s="22"/>
      <c r="AQ209" s="22"/>
      <c r="AR209" s="22"/>
      <c r="AS209" s="22"/>
      <c r="AT209" s="22"/>
      <c r="AU209" s="22"/>
      <c r="AV209" s="22"/>
      <c r="AW209" s="22"/>
      <c r="AX209" s="24"/>
      <c r="AY209" s="24"/>
      <c r="AZ209" s="24"/>
      <c r="BA209" s="22"/>
      <c r="BB209" s="22"/>
      <c r="BC209" s="22"/>
      <c r="BD209" s="22"/>
      <c r="BE209" s="22"/>
    </row>
    <row r="210" ht="15.75" customHeight="1" spans="1:57">
      <c r="A210" s="22"/>
      <c r="B210" s="22"/>
      <c r="C210" s="22"/>
      <c r="D210" s="22"/>
      <c r="E210" s="22"/>
      <c r="F210" s="22"/>
      <c r="G210" s="22"/>
      <c r="H210" s="22"/>
      <c r="I210" s="22"/>
      <c r="J210" s="22"/>
      <c r="K210" s="22"/>
      <c r="L210" s="22"/>
      <c r="M210" s="22"/>
      <c r="N210" s="22"/>
      <c r="O210" s="22"/>
      <c r="P210" s="22"/>
      <c r="Q210" s="84"/>
      <c r="R210" s="22"/>
      <c r="S210" s="22"/>
      <c r="T210" s="22"/>
      <c r="U210" s="22"/>
      <c r="V210" s="22"/>
      <c r="W210" s="22"/>
      <c r="X210" s="22"/>
      <c r="Y210" s="22"/>
      <c r="Z210" s="22"/>
      <c r="AA210" s="22"/>
      <c r="AB210" s="22"/>
      <c r="AC210" s="22"/>
      <c r="AD210" s="22"/>
      <c r="AE210" s="23"/>
      <c r="AF210" s="22"/>
      <c r="AG210" s="22"/>
      <c r="AH210" s="22"/>
      <c r="AI210" s="22"/>
      <c r="AJ210" s="22"/>
      <c r="AK210" s="22"/>
      <c r="AL210" s="22"/>
      <c r="AM210" s="22"/>
      <c r="AN210" s="22"/>
      <c r="AO210" s="22"/>
      <c r="AP210" s="22"/>
      <c r="AQ210" s="22"/>
      <c r="AR210" s="22"/>
      <c r="AS210" s="22"/>
      <c r="AT210" s="22"/>
      <c r="AU210" s="22"/>
      <c r="AV210" s="22"/>
      <c r="AW210" s="22"/>
      <c r="AX210" s="24"/>
      <c r="AY210" s="24"/>
      <c r="AZ210" s="24"/>
      <c r="BA210" s="22"/>
      <c r="BB210" s="22"/>
      <c r="BC210" s="22"/>
      <c r="BD210" s="22"/>
      <c r="BE210" s="22"/>
    </row>
    <row r="211" ht="15.75" customHeight="1" spans="1:57">
      <c r="A211" s="22"/>
      <c r="B211" s="22"/>
      <c r="C211" s="22"/>
      <c r="D211" s="22"/>
      <c r="E211" s="22"/>
      <c r="F211" s="22"/>
      <c r="G211" s="22"/>
      <c r="H211" s="22"/>
      <c r="I211" s="22"/>
      <c r="J211" s="22"/>
      <c r="K211" s="22"/>
      <c r="L211" s="22"/>
      <c r="M211" s="22"/>
      <c r="N211" s="22"/>
      <c r="O211" s="22"/>
      <c r="P211" s="22"/>
      <c r="Q211" s="84"/>
      <c r="R211" s="22"/>
      <c r="S211" s="22"/>
      <c r="T211" s="22"/>
      <c r="U211" s="22"/>
      <c r="V211" s="22"/>
      <c r="W211" s="22"/>
      <c r="X211" s="22"/>
      <c r="Y211" s="22"/>
      <c r="Z211" s="22"/>
      <c r="AA211" s="22"/>
      <c r="AB211" s="22"/>
      <c r="AC211" s="22"/>
      <c r="AD211" s="22"/>
      <c r="AE211" s="23"/>
      <c r="AF211" s="22"/>
      <c r="AG211" s="22"/>
      <c r="AH211" s="22"/>
      <c r="AI211" s="22"/>
      <c r="AJ211" s="22"/>
      <c r="AK211" s="22"/>
      <c r="AL211" s="22"/>
      <c r="AM211" s="22"/>
      <c r="AN211" s="22"/>
      <c r="AO211" s="22"/>
      <c r="AP211" s="22"/>
      <c r="AQ211" s="22"/>
      <c r="AR211" s="22"/>
      <c r="AS211" s="22"/>
      <c r="AT211" s="22"/>
      <c r="AU211" s="22"/>
      <c r="AV211" s="22"/>
      <c r="AW211" s="22"/>
      <c r="AX211" s="24"/>
      <c r="AY211" s="24"/>
      <c r="AZ211" s="24"/>
      <c r="BA211" s="22"/>
      <c r="BB211" s="22"/>
      <c r="BC211" s="22"/>
      <c r="BD211" s="22"/>
      <c r="BE211" s="22"/>
    </row>
    <row r="212" ht="15.75" customHeight="1" spans="1:57">
      <c r="A212" s="22"/>
      <c r="B212" s="22"/>
      <c r="C212" s="22"/>
      <c r="D212" s="22"/>
      <c r="E212" s="22"/>
      <c r="F212" s="22"/>
      <c r="G212" s="22"/>
      <c r="H212" s="22"/>
      <c r="I212" s="22"/>
      <c r="J212" s="22"/>
      <c r="K212" s="22"/>
      <c r="L212" s="22"/>
      <c r="M212" s="22"/>
      <c r="N212" s="22"/>
      <c r="O212" s="22"/>
      <c r="P212" s="22"/>
      <c r="Q212" s="84"/>
      <c r="R212" s="22"/>
      <c r="S212" s="22"/>
      <c r="T212" s="22"/>
      <c r="U212" s="22"/>
      <c r="V212" s="22"/>
      <c r="W212" s="22"/>
      <c r="X212" s="22"/>
      <c r="Y212" s="22"/>
      <c r="Z212" s="22"/>
      <c r="AA212" s="22"/>
      <c r="AB212" s="22"/>
      <c r="AC212" s="22"/>
      <c r="AD212" s="22"/>
      <c r="AE212" s="23"/>
      <c r="AF212" s="22"/>
      <c r="AG212" s="22"/>
      <c r="AH212" s="22"/>
      <c r="AI212" s="22"/>
      <c r="AJ212" s="22"/>
      <c r="AK212" s="22"/>
      <c r="AL212" s="22"/>
      <c r="AM212" s="22"/>
      <c r="AN212" s="22"/>
      <c r="AO212" s="22"/>
      <c r="AP212" s="22"/>
      <c r="AQ212" s="22"/>
      <c r="AR212" s="22"/>
      <c r="AS212" s="22"/>
      <c r="AT212" s="22"/>
      <c r="AU212" s="22"/>
      <c r="AV212" s="22"/>
      <c r="AW212" s="22"/>
      <c r="AX212" s="24"/>
      <c r="AY212" s="24"/>
      <c r="AZ212" s="24"/>
      <c r="BA212" s="22"/>
      <c r="BB212" s="22"/>
      <c r="BC212" s="22"/>
      <c r="BD212" s="22"/>
      <c r="BE212" s="22"/>
    </row>
    <row r="213" ht="15.75" customHeight="1" spans="1:57">
      <c r="A213" s="22"/>
      <c r="B213" s="22"/>
      <c r="C213" s="22"/>
      <c r="D213" s="22"/>
      <c r="E213" s="22"/>
      <c r="F213" s="22"/>
      <c r="G213" s="22"/>
      <c r="H213" s="22"/>
      <c r="I213" s="22"/>
      <c r="J213" s="22"/>
      <c r="K213" s="22"/>
      <c r="L213" s="22"/>
      <c r="M213" s="22"/>
      <c r="N213" s="22"/>
      <c r="O213" s="22"/>
      <c r="P213" s="22"/>
      <c r="Q213" s="84"/>
      <c r="R213" s="22"/>
      <c r="S213" s="22"/>
      <c r="T213" s="22"/>
      <c r="U213" s="22"/>
      <c r="V213" s="22"/>
      <c r="W213" s="22"/>
      <c r="X213" s="22"/>
      <c r="Y213" s="22"/>
      <c r="Z213" s="22"/>
      <c r="AA213" s="22"/>
      <c r="AB213" s="22"/>
      <c r="AC213" s="22"/>
      <c r="AD213" s="22"/>
      <c r="AE213" s="23"/>
      <c r="AF213" s="22"/>
      <c r="AG213" s="22"/>
      <c r="AH213" s="22"/>
      <c r="AI213" s="22"/>
      <c r="AJ213" s="22"/>
      <c r="AK213" s="22"/>
      <c r="AL213" s="22"/>
      <c r="AM213" s="22"/>
      <c r="AN213" s="22"/>
      <c r="AO213" s="22"/>
      <c r="AP213" s="22"/>
      <c r="AQ213" s="22"/>
      <c r="AR213" s="22"/>
      <c r="AS213" s="22"/>
      <c r="AT213" s="22"/>
      <c r="AU213" s="22"/>
      <c r="AV213" s="22"/>
      <c r="AW213" s="22"/>
      <c r="AX213" s="24"/>
      <c r="AY213" s="24"/>
      <c r="AZ213" s="24"/>
      <c r="BA213" s="22"/>
      <c r="BB213" s="22"/>
      <c r="BC213" s="22"/>
      <c r="BD213" s="22"/>
      <c r="BE213" s="22"/>
    </row>
    <row r="214" ht="15.75" customHeight="1" spans="1:57">
      <c r="A214" s="22"/>
      <c r="B214" s="22"/>
      <c r="C214" s="22"/>
      <c r="D214" s="22"/>
      <c r="E214" s="22"/>
      <c r="F214" s="22"/>
      <c r="G214" s="22"/>
      <c r="H214" s="22"/>
      <c r="I214" s="22"/>
      <c r="J214" s="22"/>
      <c r="K214" s="22"/>
      <c r="L214" s="22"/>
      <c r="M214" s="22"/>
      <c r="N214" s="22"/>
      <c r="O214" s="22"/>
      <c r="P214" s="22"/>
      <c r="Q214" s="84"/>
      <c r="R214" s="22"/>
      <c r="S214" s="22"/>
      <c r="T214" s="22"/>
      <c r="U214" s="22"/>
      <c r="V214" s="22"/>
      <c r="W214" s="22"/>
      <c r="X214" s="22"/>
      <c r="Y214" s="22"/>
      <c r="Z214" s="22"/>
      <c r="AA214" s="22"/>
      <c r="AB214" s="22"/>
      <c r="AC214" s="22"/>
      <c r="AD214" s="22"/>
      <c r="AE214" s="23"/>
      <c r="AF214" s="22"/>
      <c r="AG214" s="22"/>
      <c r="AH214" s="22"/>
      <c r="AI214" s="22"/>
      <c r="AJ214" s="22"/>
      <c r="AK214" s="22"/>
      <c r="AL214" s="22"/>
      <c r="AM214" s="22"/>
      <c r="AN214" s="22"/>
      <c r="AO214" s="22"/>
      <c r="AP214" s="22"/>
      <c r="AQ214" s="22"/>
      <c r="AR214" s="22"/>
      <c r="AS214" s="22"/>
      <c r="AT214" s="22"/>
      <c r="AU214" s="22"/>
      <c r="AV214" s="22"/>
      <c r="AW214" s="22"/>
      <c r="AX214" s="24"/>
      <c r="AY214" s="24"/>
      <c r="AZ214" s="24"/>
      <c r="BA214" s="22"/>
      <c r="BB214" s="22"/>
      <c r="BC214" s="22"/>
      <c r="BD214" s="22"/>
      <c r="BE214" s="22"/>
    </row>
    <row r="215" ht="15.75" customHeight="1" spans="1:57">
      <c r="A215" s="22"/>
      <c r="B215" s="22"/>
      <c r="C215" s="22"/>
      <c r="D215" s="22"/>
      <c r="E215" s="22"/>
      <c r="F215" s="22"/>
      <c r="G215" s="22"/>
      <c r="H215" s="22"/>
      <c r="I215" s="22"/>
      <c r="J215" s="22"/>
      <c r="K215" s="22"/>
      <c r="L215" s="22"/>
      <c r="M215" s="22"/>
      <c r="N215" s="22"/>
      <c r="O215" s="22"/>
      <c r="P215" s="22"/>
      <c r="Q215" s="84"/>
      <c r="R215" s="22"/>
      <c r="S215" s="22"/>
      <c r="T215" s="22"/>
      <c r="U215" s="22"/>
      <c r="V215" s="22"/>
      <c r="W215" s="22"/>
      <c r="X215" s="22"/>
      <c r="Y215" s="22"/>
      <c r="Z215" s="22"/>
      <c r="AA215" s="22"/>
      <c r="AB215" s="22"/>
      <c r="AC215" s="22"/>
      <c r="AD215" s="22"/>
      <c r="AE215" s="23"/>
      <c r="AF215" s="22"/>
      <c r="AG215" s="22"/>
      <c r="AH215" s="22"/>
      <c r="AI215" s="22"/>
      <c r="AJ215" s="22"/>
      <c r="AK215" s="22"/>
      <c r="AL215" s="22"/>
      <c r="AM215" s="22"/>
      <c r="AN215" s="22"/>
      <c r="AO215" s="22"/>
      <c r="AP215" s="22"/>
      <c r="AQ215" s="22"/>
      <c r="AR215" s="22"/>
      <c r="AS215" s="22"/>
      <c r="AT215" s="22"/>
      <c r="AU215" s="22"/>
      <c r="AV215" s="22"/>
      <c r="AW215" s="22"/>
      <c r="AX215" s="24"/>
      <c r="AY215" s="24"/>
      <c r="AZ215" s="24"/>
      <c r="BA215" s="22"/>
      <c r="BB215" s="22"/>
      <c r="BC215" s="22"/>
      <c r="BD215" s="22"/>
      <c r="BE215" s="22"/>
    </row>
    <row r="216" ht="15.75" customHeight="1" spans="1:57">
      <c r="A216" s="22"/>
      <c r="B216" s="22"/>
      <c r="C216" s="22"/>
      <c r="D216" s="22"/>
      <c r="E216" s="22"/>
      <c r="F216" s="22"/>
      <c r="G216" s="22"/>
      <c r="H216" s="22"/>
      <c r="I216" s="22"/>
      <c r="J216" s="22"/>
      <c r="K216" s="22"/>
      <c r="L216" s="22"/>
      <c r="M216" s="22"/>
      <c r="N216" s="22"/>
      <c r="O216" s="22"/>
      <c r="P216" s="22"/>
      <c r="Q216" s="84"/>
      <c r="R216" s="22"/>
      <c r="S216" s="22"/>
      <c r="T216" s="22"/>
      <c r="U216" s="22"/>
      <c r="V216" s="22"/>
      <c r="W216" s="22"/>
      <c r="X216" s="22"/>
      <c r="Y216" s="22"/>
      <c r="Z216" s="22"/>
      <c r="AA216" s="22"/>
      <c r="AB216" s="22"/>
      <c r="AC216" s="22"/>
      <c r="AD216" s="22"/>
      <c r="AE216" s="23"/>
      <c r="AF216" s="22"/>
      <c r="AG216" s="22"/>
      <c r="AH216" s="22"/>
      <c r="AI216" s="22"/>
      <c r="AJ216" s="22"/>
      <c r="AK216" s="22"/>
      <c r="AL216" s="22"/>
      <c r="AM216" s="22"/>
      <c r="AN216" s="22"/>
      <c r="AO216" s="22"/>
      <c r="AP216" s="22"/>
      <c r="AQ216" s="22"/>
      <c r="AR216" s="22"/>
      <c r="AS216" s="22"/>
      <c r="AT216" s="22"/>
      <c r="AU216" s="22"/>
      <c r="AV216" s="22"/>
      <c r="AW216" s="22"/>
      <c r="AX216" s="24"/>
      <c r="AY216" s="24"/>
      <c r="AZ216" s="24"/>
      <c r="BA216" s="22"/>
      <c r="BB216" s="22"/>
      <c r="BC216" s="22"/>
      <c r="BD216" s="22"/>
      <c r="BE216" s="22"/>
    </row>
    <row r="217" ht="15.75" customHeight="1" spans="1:57">
      <c r="A217" s="22"/>
      <c r="B217" s="22"/>
      <c r="C217" s="22"/>
      <c r="D217" s="22"/>
      <c r="E217" s="22"/>
      <c r="F217" s="22"/>
      <c r="G217" s="22"/>
      <c r="H217" s="22"/>
      <c r="I217" s="22"/>
      <c r="J217" s="22"/>
      <c r="K217" s="22"/>
      <c r="L217" s="22"/>
      <c r="M217" s="22"/>
      <c r="N217" s="22"/>
      <c r="O217" s="22"/>
      <c r="P217" s="22"/>
      <c r="Q217" s="84"/>
      <c r="R217" s="22"/>
      <c r="S217" s="22"/>
      <c r="T217" s="22"/>
      <c r="U217" s="22"/>
      <c r="V217" s="22"/>
      <c r="W217" s="22"/>
      <c r="X217" s="22"/>
      <c r="Y217" s="22"/>
      <c r="Z217" s="22"/>
      <c r="AA217" s="22"/>
      <c r="AB217" s="22"/>
      <c r="AC217" s="22"/>
      <c r="AD217" s="22"/>
      <c r="AE217" s="23"/>
      <c r="AF217" s="22"/>
      <c r="AG217" s="22"/>
      <c r="AH217" s="22"/>
      <c r="AI217" s="22"/>
      <c r="AJ217" s="22"/>
      <c r="AK217" s="22"/>
      <c r="AL217" s="22"/>
      <c r="AM217" s="22"/>
      <c r="AN217" s="22"/>
      <c r="AO217" s="22"/>
      <c r="AP217" s="22"/>
      <c r="AQ217" s="22"/>
      <c r="AR217" s="22"/>
      <c r="AS217" s="22"/>
      <c r="AT217" s="22"/>
      <c r="AU217" s="22"/>
      <c r="AV217" s="22"/>
      <c r="AW217" s="22"/>
      <c r="AX217" s="24"/>
      <c r="AY217" s="24"/>
      <c r="AZ217" s="24"/>
      <c r="BA217" s="22"/>
      <c r="BB217" s="22"/>
      <c r="BC217" s="22"/>
      <c r="BD217" s="22"/>
      <c r="BE217" s="22"/>
    </row>
    <row r="218" ht="15.75" customHeight="1" spans="1:57">
      <c r="A218" s="22"/>
      <c r="B218" s="22"/>
      <c r="C218" s="22"/>
      <c r="D218" s="22"/>
      <c r="E218" s="22"/>
      <c r="F218" s="22"/>
      <c r="G218" s="22"/>
      <c r="H218" s="22"/>
      <c r="I218" s="22"/>
      <c r="J218" s="22"/>
      <c r="K218" s="22"/>
      <c r="L218" s="22"/>
      <c r="M218" s="22"/>
      <c r="N218" s="22"/>
      <c r="O218" s="22"/>
      <c r="P218" s="22"/>
      <c r="Q218" s="84"/>
      <c r="R218" s="22"/>
      <c r="S218" s="22"/>
      <c r="T218" s="22"/>
      <c r="U218" s="22"/>
      <c r="V218" s="22"/>
      <c r="W218" s="22"/>
      <c r="X218" s="22"/>
      <c r="Y218" s="22"/>
      <c r="Z218" s="22"/>
      <c r="AA218" s="22"/>
      <c r="AB218" s="22"/>
      <c r="AC218" s="22"/>
      <c r="AD218" s="22"/>
      <c r="AE218" s="23"/>
      <c r="AF218" s="22"/>
      <c r="AG218" s="22"/>
      <c r="AH218" s="22"/>
      <c r="AI218" s="22"/>
      <c r="AJ218" s="22"/>
      <c r="AK218" s="22"/>
      <c r="AL218" s="22"/>
      <c r="AM218" s="22"/>
      <c r="AN218" s="22"/>
      <c r="AO218" s="22"/>
      <c r="AP218" s="22"/>
      <c r="AQ218" s="22"/>
      <c r="AR218" s="22"/>
      <c r="AS218" s="22"/>
      <c r="AT218" s="22"/>
      <c r="AU218" s="22"/>
      <c r="AV218" s="22"/>
      <c r="AW218" s="22"/>
      <c r="AX218" s="24"/>
      <c r="AY218" s="24"/>
      <c r="AZ218" s="24"/>
      <c r="BA218" s="22"/>
      <c r="BB218" s="22"/>
      <c r="BC218" s="22"/>
      <c r="BD218" s="22"/>
      <c r="BE218" s="22"/>
    </row>
    <row r="219" ht="15.75" customHeight="1" spans="1:57">
      <c r="A219" s="22"/>
      <c r="B219" s="22"/>
      <c r="C219" s="22"/>
      <c r="D219" s="22"/>
      <c r="E219" s="22"/>
      <c r="F219" s="22"/>
      <c r="G219" s="22"/>
      <c r="H219" s="22"/>
      <c r="I219" s="22"/>
      <c r="J219" s="22"/>
      <c r="K219" s="22"/>
      <c r="L219" s="22"/>
      <c r="M219" s="22"/>
      <c r="N219" s="22"/>
      <c r="O219" s="22"/>
      <c r="P219" s="22"/>
      <c r="Q219" s="84"/>
      <c r="R219" s="22"/>
      <c r="S219" s="22"/>
      <c r="T219" s="22"/>
      <c r="U219" s="22"/>
      <c r="V219" s="22"/>
      <c r="W219" s="22"/>
      <c r="X219" s="22"/>
      <c r="Y219" s="22"/>
      <c r="Z219" s="22"/>
      <c r="AA219" s="22"/>
      <c r="AB219" s="22"/>
      <c r="AC219" s="22"/>
      <c r="AD219" s="22"/>
      <c r="AE219" s="23"/>
      <c r="AF219" s="22"/>
      <c r="AG219" s="22"/>
      <c r="AH219" s="22"/>
      <c r="AI219" s="22"/>
      <c r="AJ219" s="22"/>
      <c r="AK219" s="22"/>
      <c r="AL219" s="22"/>
      <c r="AM219" s="22"/>
      <c r="AN219" s="22"/>
      <c r="AO219" s="22"/>
      <c r="AP219" s="22"/>
      <c r="AQ219" s="22"/>
      <c r="AR219" s="22"/>
      <c r="AS219" s="22"/>
      <c r="AT219" s="22"/>
      <c r="AU219" s="22"/>
      <c r="AV219" s="22"/>
      <c r="AW219" s="22"/>
      <c r="AX219" s="24"/>
      <c r="AY219" s="24"/>
      <c r="AZ219" s="24"/>
      <c r="BA219" s="22"/>
      <c r="BB219" s="22"/>
      <c r="BC219" s="22"/>
      <c r="BD219" s="22"/>
      <c r="BE219" s="22"/>
    </row>
    <row r="220" ht="15.75" customHeight="1" spans="1:57">
      <c r="A220" s="22"/>
      <c r="B220" s="22"/>
      <c r="C220" s="22"/>
      <c r="D220" s="22"/>
      <c r="E220" s="22"/>
      <c r="F220" s="22"/>
      <c r="G220" s="22"/>
      <c r="H220" s="22"/>
      <c r="I220" s="22"/>
      <c r="J220" s="22"/>
      <c r="K220" s="22"/>
      <c r="L220" s="22"/>
      <c r="M220" s="22"/>
      <c r="N220" s="22"/>
      <c r="O220" s="22"/>
      <c r="P220" s="22"/>
      <c r="Q220" s="84"/>
      <c r="R220" s="22"/>
      <c r="S220" s="22"/>
      <c r="T220" s="22"/>
      <c r="U220" s="22"/>
      <c r="V220" s="22"/>
      <c r="W220" s="22"/>
      <c r="X220" s="22"/>
      <c r="Y220" s="22"/>
      <c r="Z220" s="22"/>
      <c r="AA220" s="22"/>
      <c r="AB220" s="22"/>
      <c r="AC220" s="22"/>
      <c r="AD220" s="22"/>
      <c r="AE220" s="23"/>
      <c r="AF220" s="22"/>
      <c r="AG220" s="22"/>
      <c r="AH220" s="22"/>
      <c r="AI220" s="22"/>
      <c r="AJ220" s="22"/>
      <c r="AK220" s="22"/>
      <c r="AL220" s="22"/>
      <c r="AM220" s="22"/>
      <c r="AN220" s="22"/>
      <c r="AO220" s="22"/>
      <c r="AP220" s="22"/>
      <c r="AQ220" s="22"/>
      <c r="AR220" s="22"/>
      <c r="AS220" s="22"/>
      <c r="AT220" s="22"/>
      <c r="AU220" s="22"/>
      <c r="AV220" s="22"/>
      <c r="AW220" s="22"/>
      <c r="AX220" s="24"/>
      <c r="AY220" s="24"/>
      <c r="AZ220" s="24"/>
      <c r="BA220" s="22"/>
      <c r="BB220" s="22"/>
      <c r="BC220" s="22"/>
      <c r="BD220" s="22"/>
      <c r="BE220" s="22"/>
    </row>
    <row r="221" ht="15.75" customHeight="1" spans="1:57">
      <c r="A221" s="22"/>
      <c r="B221" s="22"/>
      <c r="C221" s="22"/>
      <c r="D221" s="22"/>
      <c r="E221" s="22"/>
      <c r="F221" s="22"/>
      <c r="G221" s="22"/>
      <c r="H221" s="22"/>
      <c r="I221" s="22"/>
      <c r="J221" s="22"/>
      <c r="K221" s="22"/>
      <c r="L221" s="22"/>
      <c r="M221" s="22"/>
      <c r="N221" s="22"/>
      <c r="O221" s="22"/>
      <c r="P221" s="22"/>
      <c r="Q221" s="84"/>
      <c r="R221" s="22"/>
      <c r="S221" s="22"/>
      <c r="T221" s="22"/>
      <c r="U221" s="22"/>
      <c r="V221" s="22"/>
      <c r="W221" s="22"/>
      <c r="X221" s="22"/>
      <c r="Y221" s="22"/>
      <c r="Z221" s="22"/>
      <c r="AA221" s="22"/>
      <c r="AB221" s="22"/>
      <c r="AC221" s="22"/>
      <c r="AD221" s="22"/>
      <c r="AE221" s="23"/>
      <c r="AF221" s="22"/>
      <c r="AG221" s="22"/>
      <c r="AH221" s="22"/>
      <c r="AI221" s="22"/>
      <c r="AJ221" s="22"/>
      <c r="AK221" s="22"/>
      <c r="AL221" s="22"/>
      <c r="AM221" s="22"/>
      <c r="AN221" s="22"/>
      <c r="AO221" s="22"/>
      <c r="AP221" s="22"/>
      <c r="AQ221" s="22"/>
      <c r="AR221" s="22"/>
      <c r="AS221" s="22"/>
      <c r="AT221" s="22"/>
      <c r="AU221" s="22"/>
      <c r="AV221" s="22"/>
      <c r="AW221" s="22"/>
      <c r="AX221" s="24"/>
      <c r="AY221" s="24"/>
      <c r="AZ221" s="24"/>
      <c r="BA221" s="22"/>
      <c r="BB221" s="22"/>
      <c r="BC221" s="22"/>
      <c r="BD221" s="22"/>
      <c r="BE221" s="22"/>
    </row>
    <row r="222" ht="15.75" customHeight="1" spans="1:57">
      <c r="A222" s="22"/>
      <c r="B222" s="22"/>
      <c r="C222" s="22"/>
      <c r="D222" s="22"/>
      <c r="E222" s="22"/>
      <c r="F222" s="22"/>
      <c r="G222" s="22"/>
      <c r="H222" s="22"/>
      <c r="I222" s="22"/>
      <c r="J222" s="22"/>
      <c r="K222" s="22"/>
      <c r="L222" s="22"/>
      <c r="M222" s="22"/>
      <c r="N222" s="22"/>
      <c r="O222" s="22"/>
      <c r="P222" s="22"/>
      <c r="Q222" s="84"/>
      <c r="R222" s="22"/>
      <c r="S222" s="22"/>
      <c r="T222" s="22"/>
      <c r="U222" s="22"/>
      <c r="V222" s="22"/>
      <c r="W222" s="22"/>
      <c r="X222" s="22"/>
      <c r="Y222" s="22"/>
      <c r="Z222" s="22"/>
      <c r="AA222" s="22"/>
      <c r="AB222" s="22"/>
      <c r="AC222" s="22"/>
      <c r="AD222" s="22"/>
      <c r="AE222" s="23"/>
      <c r="AF222" s="22"/>
      <c r="AG222" s="22"/>
      <c r="AH222" s="22"/>
      <c r="AI222" s="22"/>
      <c r="AJ222" s="22"/>
      <c r="AK222" s="22"/>
      <c r="AL222" s="22"/>
      <c r="AM222" s="22"/>
      <c r="AN222" s="22"/>
      <c r="AO222" s="22"/>
      <c r="AP222" s="22"/>
      <c r="AQ222" s="22"/>
      <c r="AR222" s="22"/>
      <c r="AS222" s="22"/>
      <c r="AT222" s="22"/>
      <c r="AU222" s="22"/>
      <c r="AV222" s="22"/>
      <c r="AW222" s="22"/>
      <c r="AX222" s="24"/>
      <c r="AY222" s="24"/>
      <c r="AZ222" s="24"/>
      <c r="BA222" s="22"/>
      <c r="BB222" s="22"/>
      <c r="BC222" s="22"/>
      <c r="BD222" s="22"/>
      <c r="BE222" s="22"/>
    </row>
    <row r="223" ht="15.75" customHeight="1" spans="1:57">
      <c r="A223" s="22"/>
      <c r="B223" s="22"/>
      <c r="C223" s="22"/>
      <c r="D223" s="22"/>
      <c r="E223" s="22"/>
      <c r="F223" s="22"/>
      <c r="G223" s="22"/>
      <c r="H223" s="22"/>
      <c r="I223" s="22"/>
      <c r="J223" s="22"/>
      <c r="K223" s="22"/>
      <c r="L223" s="22"/>
      <c r="M223" s="22"/>
      <c r="N223" s="22"/>
      <c r="O223" s="22"/>
      <c r="P223" s="22"/>
      <c r="Q223" s="84"/>
      <c r="R223" s="22"/>
      <c r="S223" s="22"/>
      <c r="T223" s="22"/>
      <c r="U223" s="22"/>
      <c r="V223" s="22"/>
      <c r="W223" s="22"/>
      <c r="X223" s="22"/>
      <c r="Y223" s="22"/>
      <c r="Z223" s="22"/>
      <c r="AA223" s="22"/>
      <c r="AB223" s="22"/>
      <c r="AC223" s="22"/>
      <c r="AD223" s="22"/>
      <c r="AE223" s="23"/>
      <c r="AF223" s="22"/>
      <c r="AG223" s="22"/>
      <c r="AH223" s="22"/>
      <c r="AI223" s="22"/>
      <c r="AJ223" s="22"/>
      <c r="AK223" s="22"/>
      <c r="AL223" s="22"/>
      <c r="AM223" s="22"/>
      <c r="AN223" s="22"/>
      <c r="AO223" s="22"/>
      <c r="AP223" s="22"/>
      <c r="AQ223" s="22"/>
      <c r="AR223" s="22"/>
      <c r="AS223" s="22"/>
      <c r="AT223" s="22"/>
      <c r="AU223" s="22"/>
      <c r="AV223" s="22"/>
      <c r="AW223" s="22"/>
      <c r="AX223" s="24"/>
      <c r="AY223" s="24"/>
      <c r="AZ223" s="24"/>
      <c r="BA223" s="22"/>
      <c r="BB223" s="22"/>
      <c r="BC223" s="22"/>
      <c r="BD223" s="22"/>
      <c r="BE223" s="22"/>
    </row>
    <row r="224" ht="15.75" customHeight="1" spans="1:57">
      <c r="A224" s="22"/>
      <c r="B224" s="22"/>
      <c r="C224" s="22"/>
      <c r="D224" s="22"/>
      <c r="E224" s="22"/>
      <c r="F224" s="22"/>
      <c r="G224" s="22"/>
      <c r="H224" s="22"/>
      <c r="I224" s="22"/>
      <c r="J224" s="22"/>
      <c r="K224" s="22"/>
      <c r="L224" s="22"/>
      <c r="M224" s="22"/>
      <c r="N224" s="22"/>
      <c r="O224" s="22"/>
      <c r="P224" s="22"/>
      <c r="Q224" s="84"/>
      <c r="R224" s="22"/>
      <c r="S224" s="22"/>
      <c r="T224" s="22"/>
      <c r="U224" s="22"/>
      <c r="V224" s="22"/>
      <c r="W224" s="22"/>
      <c r="X224" s="22"/>
      <c r="Y224" s="22"/>
      <c r="Z224" s="22"/>
      <c r="AA224" s="22"/>
      <c r="AB224" s="22"/>
      <c r="AC224" s="22"/>
      <c r="AD224" s="22"/>
      <c r="AE224" s="23"/>
      <c r="AF224" s="22"/>
      <c r="AG224" s="22"/>
      <c r="AH224" s="22"/>
      <c r="AI224" s="22"/>
      <c r="AJ224" s="22"/>
      <c r="AK224" s="22"/>
      <c r="AL224" s="22"/>
      <c r="AM224" s="22"/>
      <c r="AN224" s="22"/>
      <c r="AO224" s="22"/>
      <c r="AP224" s="22"/>
      <c r="AQ224" s="22"/>
      <c r="AR224" s="22"/>
      <c r="AS224" s="22"/>
      <c r="AT224" s="22"/>
      <c r="AU224" s="22"/>
      <c r="AV224" s="22"/>
      <c r="AW224" s="22"/>
      <c r="AX224" s="24"/>
      <c r="AY224" s="24"/>
      <c r="AZ224" s="24"/>
      <c r="BA224" s="22"/>
      <c r="BB224" s="22"/>
      <c r="BC224" s="22"/>
      <c r="BD224" s="22"/>
      <c r="BE224" s="22"/>
    </row>
    <row r="225" ht="15.75" customHeight="1" spans="1:57">
      <c r="A225" s="22"/>
      <c r="B225" s="22"/>
      <c r="C225" s="22"/>
      <c r="D225" s="22"/>
      <c r="E225" s="22"/>
      <c r="F225" s="22"/>
      <c r="G225" s="22"/>
      <c r="H225" s="22"/>
      <c r="I225" s="22"/>
      <c r="J225" s="22"/>
      <c r="K225" s="22"/>
      <c r="L225" s="22"/>
      <c r="M225" s="22"/>
      <c r="N225" s="22"/>
      <c r="O225" s="22"/>
      <c r="P225" s="22"/>
      <c r="Q225" s="84"/>
      <c r="R225" s="22"/>
      <c r="S225" s="22"/>
      <c r="T225" s="22"/>
      <c r="U225" s="22"/>
      <c r="V225" s="22"/>
      <c r="W225" s="22"/>
      <c r="X225" s="22"/>
      <c r="Y225" s="22"/>
      <c r="Z225" s="22"/>
      <c r="AA225" s="22"/>
      <c r="AB225" s="22"/>
      <c r="AC225" s="22"/>
      <c r="AD225" s="22"/>
      <c r="AE225" s="23"/>
      <c r="AF225" s="22"/>
      <c r="AG225" s="22"/>
      <c r="AH225" s="22"/>
      <c r="AI225" s="22"/>
      <c r="AJ225" s="22"/>
      <c r="AK225" s="22"/>
      <c r="AL225" s="22"/>
      <c r="AM225" s="22"/>
      <c r="AN225" s="22"/>
      <c r="AO225" s="22"/>
      <c r="AP225" s="22"/>
      <c r="AQ225" s="22"/>
      <c r="AR225" s="22"/>
      <c r="AS225" s="22"/>
      <c r="AT225" s="22"/>
      <c r="AU225" s="22"/>
      <c r="AV225" s="22"/>
      <c r="AW225" s="22"/>
      <c r="AX225" s="24"/>
      <c r="AY225" s="24"/>
      <c r="AZ225" s="24"/>
      <c r="BA225" s="22"/>
      <c r="BB225" s="22"/>
      <c r="BC225" s="22"/>
      <c r="BD225" s="22"/>
      <c r="BE225" s="22"/>
    </row>
    <row r="226" ht="15.75" customHeight="1" spans="1:57">
      <c r="A226" s="22"/>
      <c r="B226" s="22"/>
      <c r="C226" s="22"/>
      <c r="D226" s="22"/>
      <c r="E226" s="22"/>
      <c r="F226" s="22"/>
      <c r="G226" s="22"/>
      <c r="H226" s="22"/>
      <c r="I226" s="22"/>
      <c r="J226" s="22"/>
      <c r="K226" s="22"/>
      <c r="L226" s="22"/>
      <c r="M226" s="22"/>
      <c r="N226" s="22"/>
      <c r="O226" s="22"/>
      <c r="P226" s="22"/>
      <c r="Q226" s="84"/>
      <c r="R226" s="22"/>
      <c r="S226" s="22"/>
      <c r="T226" s="22"/>
      <c r="U226" s="22"/>
      <c r="V226" s="22"/>
      <c r="W226" s="22"/>
      <c r="X226" s="22"/>
      <c r="Y226" s="22"/>
      <c r="Z226" s="22"/>
      <c r="AA226" s="22"/>
      <c r="AB226" s="22"/>
      <c r="AC226" s="22"/>
      <c r="AD226" s="22"/>
      <c r="AE226" s="23"/>
      <c r="AF226" s="22"/>
      <c r="AG226" s="22"/>
      <c r="AH226" s="22"/>
      <c r="AI226" s="22"/>
      <c r="AJ226" s="22"/>
      <c r="AK226" s="22"/>
      <c r="AL226" s="22"/>
      <c r="AM226" s="22"/>
      <c r="AN226" s="22"/>
      <c r="AO226" s="22"/>
      <c r="AP226" s="22"/>
      <c r="AQ226" s="22"/>
      <c r="AR226" s="22"/>
      <c r="AS226" s="22"/>
      <c r="AT226" s="22"/>
      <c r="AU226" s="22"/>
      <c r="AV226" s="22"/>
      <c r="AW226" s="22"/>
      <c r="AX226" s="24"/>
      <c r="AY226" s="24"/>
      <c r="AZ226" s="24"/>
      <c r="BA226" s="22"/>
      <c r="BB226" s="22"/>
      <c r="BC226" s="22"/>
      <c r="BD226" s="22"/>
      <c r="BE226" s="22"/>
    </row>
    <row r="227" ht="15.75" customHeight="1" spans="1:57">
      <c r="A227" s="22"/>
      <c r="B227" s="22"/>
      <c r="C227" s="22"/>
      <c r="D227" s="22"/>
      <c r="E227" s="22"/>
      <c r="F227" s="22"/>
      <c r="G227" s="22"/>
      <c r="H227" s="22"/>
      <c r="I227" s="22"/>
      <c r="J227" s="22"/>
      <c r="K227" s="22"/>
      <c r="L227" s="22"/>
      <c r="M227" s="22"/>
      <c r="N227" s="22"/>
      <c r="O227" s="22"/>
      <c r="P227" s="22"/>
      <c r="Q227" s="84"/>
      <c r="R227" s="22"/>
      <c r="S227" s="22"/>
      <c r="T227" s="22"/>
      <c r="U227" s="22"/>
      <c r="V227" s="22"/>
      <c r="W227" s="22"/>
      <c r="X227" s="22"/>
      <c r="Y227" s="22"/>
      <c r="Z227" s="22"/>
      <c r="AA227" s="22"/>
      <c r="AB227" s="22"/>
      <c r="AC227" s="22"/>
      <c r="AD227" s="22"/>
      <c r="AE227" s="23"/>
      <c r="AF227" s="22"/>
      <c r="AG227" s="22"/>
      <c r="AH227" s="22"/>
      <c r="AI227" s="22"/>
      <c r="AJ227" s="22"/>
      <c r="AK227" s="22"/>
      <c r="AL227" s="22"/>
      <c r="AM227" s="22"/>
      <c r="AN227" s="22"/>
      <c r="AO227" s="22"/>
      <c r="AP227" s="22"/>
      <c r="AQ227" s="22"/>
      <c r="AR227" s="22"/>
      <c r="AS227" s="22"/>
      <c r="AT227" s="22"/>
      <c r="AU227" s="22"/>
      <c r="AV227" s="22"/>
      <c r="AW227" s="22"/>
      <c r="AX227" s="24"/>
      <c r="AY227" s="24"/>
      <c r="AZ227" s="24"/>
      <c r="BA227" s="22"/>
      <c r="BB227" s="22"/>
      <c r="BC227" s="22"/>
      <c r="BD227" s="22"/>
      <c r="BE227" s="22"/>
    </row>
    <row r="228" ht="15.75" customHeight="1" spans="1:57">
      <c r="A228" s="22"/>
      <c r="B228" s="22"/>
      <c r="C228" s="22"/>
      <c r="D228" s="22"/>
      <c r="E228" s="22"/>
      <c r="F228" s="22"/>
      <c r="G228" s="22"/>
      <c r="H228" s="22"/>
      <c r="I228" s="22"/>
      <c r="J228" s="22"/>
      <c r="K228" s="22"/>
      <c r="L228" s="22"/>
      <c r="M228" s="22"/>
      <c r="N228" s="22"/>
      <c r="O228" s="22"/>
      <c r="P228" s="22"/>
      <c r="Q228" s="84"/>
      <c r="R228" s="22"/>
      <c r="S228" s="22"/>
      <c r="T228" s="22"/>
      <c r="U228" s="22"/>
      <c r="V228" s="22"/>
      <c r="W228" s="22"/>
      <c r="X228" s="22"/>
      <c r="Y228" s="22"/>
      <c r="Z228" s="22"/>
      <c r="AA228" s="22"/>
      <c r="AB228" s="22"/>
      <c r="AC228" s="22"/>
      <c r="AD228" s="22"/>
      <c r="AE228" s="23"/>
      <c r="AF228" s="22"/>
      <c r="AG228" s="22"/>
      <c r="AH228" s="22"/>
      <c r="AI228" s="22"/>
      <c r="AJ228" s="22"/>
      <c r="AK228" s="22"/>
      <c r="AL228" s="22"/>
      <c r="AM228" s="22"/>
      <c r="AN228" s="22"/>
      <c r="AO228" s="22"/>
      <c r="AP228" s="22"/>
      <c r="AQ228" s="22"/>
      <c r="AR228" s="22"/>
      <c r="AS228" s="22"/>
      <c r="AT228" s="22"/>
      <c r="AU228" s="22"/>
      <c r="AV228" s="22"/>
      <c r="AW228" s="22"/>
      <c r="AX228" s="24"/>
      <c r="AY228" s="24"/>
      <c r="AZ228" s="24"/>
      <c r="BA228" s="22"/>
      <c r="BB228" s="22"/>
      <c r="BC228" s="22"/>
      <c r="BD228" s="22"/>
      <c r="BE228" s="22"/>
    </row>
    <row r="229" ht="15.75" customHeight="1" spans="1:57">
      <c r="A229" s="22"/>
      <c r="B229" s="22"/>
      <c r="C229" s="22"/>
      <c r="D229" s="22"/>
      <c r="E229" s="22"/>
      <c r="F229" s="22"/>
      <c r="G229" s="22"/>
      <c r="H229" s="22"/>
      <c r="I229" s="22"/>
      <c r="J229" s="22"/>
      <c r="K229" s="22"/>
      <c r="L229" s="22"/>
      <c r="M229" s="22"/>
      <c r="N229" s="22"/>
      <c r="O229" s="22"/>
      <c r="P229" s="22"/>
      <c r="Q229" s="84"/>
      <c r="R229" s="22"/>
      <c r="S229" s="22"/>
      <c r="T229" s="22"/>
      <c r="U229" s="22"/>
      <c r="V229" s="22"/>
      <c r="W229" s="22"/>
      <c r="X229" s="22"/>
      <c r="Y229" s="22"/>
      <c r="Z229" s="22"/>
      <c r="AA229" s="22"/>
      <c r="AB229" s="22"/>
      <c r="AC229" s="22"/>
      <c r="AD229" s="22"/>
      <c r="AE229" s="23"/>
      <c r="AF229" s="22"/>
      <c r="AG229" s="22"/>
      <c r="AH229" s="22"/>
      <c r="AI229" s="22"/>
      <c r="AJ229" s="22"/>
      <c r="AK229" s="22"/>
      <c r="AL229" s="22"/>
      <c r="AM229" s="22"/>
      <c r="AN229" s="22"/>
      <c r="AO229" s="22"/>
      <c r="AP229" s="22"/>
      <c r="AQ229" s="22"/>
      <c r="AR229" s="22"/>
      <c r="AS229" s="22"/>
      <c r="AT229" s="22"/>
      <c r="AU229" s="22"/>
      <c r="AV229" s="22"/>
      <c r="AW229" s="22"/>
      <c r="AX229" s="24"/>
      <c r="AY229" s="24"/>
      <c r="AZ229" s="24"/>
      <c r="BA229" s="22"/>
      <c r="BB229" s="22"/>
      <c r="BC229" s="22"/>
      <c r="BD229" s="22"/>
      <c r="BE229" s="22"/>
    </row>
    <row r="230" ht="15.75" customHeight="1" spans="1:57">
      <c r="A230" s="22"/>
      <c r="B230" s="22"/>
      <c r="C230" s="22"/>
      <c r="D230" s="22"/>
      <c r="E230" s="22"/>
      <c r="F230" s="22"/>
      <c r="G230" s="22"/>
      <c r="H230" s="22"/>
      <c r="I230" s="22"/>
      <c r="J230" s="22"/>
      <c r="K230" s="22"/>
      <c r="L230" s="22"/>
      <c r="M230" s="22"/>
      <c r="N230" s="22"/>
      <c r="O230" s="22"/>
      <c r="P230" s="22"/>
      <c r="Q230" s="84"/>
      <c r="R230" s="22"/>
      <c r="S230" s="22"/>
      <c r="T230" s="22"/>
      <c r="U230" s="22"/>
      <c r="V230" s="22"/>
      <c r="W230" s="22"/>
      <c r="X230" s="22"/>
      <c r="Y230" s="22"/>
      <c r="Z230" s="22"/>
      <c r="AA230" s="22"/>
      <c r="AB230" s="22"/>
      <c r="AC230" s="22"/>
      <c r="AD230" s="22"/>
      <c r="AE230" s="23"/>
      <c r="AF230" s="22"/>
      <c r="AG230" s="22"/>
      <c r="AH230" s="22"/>
      <c r="AI230" s="22"/>
      <c r="AJ230" s="22"/>
      <c r="AK230" s="22"/>
      <c r="AL230" s="22"/>
      <c r="AM230" s="22"/>
      <c r="AN230" s="22"/>
      <c r="AO230" s="22"/>
      <c r="AP230" s="22"/>
      <c r="AQ230" s="22"/>
      <c r="AR230" s="22"/>
      <c r="AS230" s="22"/>
      <c r="AT230" s="22"/>
      <c r="AU230" s="22"/>
      <c r="AV230" s="22"/>
      <c r="AW230" s="22"/>
      <c r="AX230" s="24"/>
      <c r="AY230" s="24"/>
      <c r="AZ230" s="24"/>
      <c r="BA230" s="22"/>
      <c r="BB230" s="22"/>
      <c r="BC230" s="22"/>
      <c r="BD230" s="22"/>
      <c r="BE230" s="22"/>
    </row>
    <row r="231" ht="15.75" customHeight="1" spans="1:57">
      <c r="A231" s="22"/>
      <c r="B231" s="22"/>
      <c r="C231" s="22"/>
      <c r="D231" s="22"/>
      <c r="E231" s="22"/>
      <c r="F231" s="22"/>
      <c r="G231" s="22"/>
      <c r="H231" s="22"/>
      <c r="I231" s="22"/>
      <c r="J231" s="22"/>
      <c r="K231" s="22"/>
      <c r="L231" s="22"/>
      <c r="M231" s="22"/>
      <c r="N231" s="22"/>
      <c r="O231" s="22"/>
      <c r="P231" s="22"/>
      <c r="Q231" s="84"/>
      <c r="R231" s="22"/>
      <c r="S231" s="22"/>
      <c r="T231" s="22"/>
      <c r="U231" s="22"/>
      <c r="V231" s="22"/>
      <c r="W231" s="22"/>
      <c r="X231" s="22"/>
      <c r="Y231" s="22"/>
      <c r="Z231" s="22"/>
      <c r="AA231" s="22"/>
      <c r="AB231" s="22"/>
      <c r="AC231" s="22"/>
      <c r="AD231" s="22"/>
      <c r="AE231" s="23"/>
      <c r="AF231" s="22"/>
      <c r="AG231" s="22"/>
      <c r="AH231" s="22"/>
      <c r="AI231" s="22"/>
      <c r="AJ231" s="22"/>
      <c r="AK231" s="22"/>
      <c r="AL231" s="22"/>
      <c r="AM231" s="22"/>
      <c r="AN231" s="22"/>
      <c r="AO231" s="22"/>
      <c r="AP231" s="22"/>
      <c r="AQ231" s="22"/>
      <c r="AR231" s="22"/>
      <c r="AS231" s="22"/>
      <c r="AT231" s="22"/>
      <c r="AU231" s="22"/>
      <c r="AV231" s="22"/>
      <c r="AW231" s="22"/>
      <c r="AX231" s="24"/>
      <c r="AY231" s="24"/>
      <c r="AZ231" s="24"/>
      <c r="BA231" s="22"/>
      <c r="BB231" s="22"/>
      <c r="BC231" s="22"/>
      <c r="BD231" s="22"/>
      <c r="BE231" s="22"/>
    </row>
    <row r="232" ht="15.75" customHeight="1" spans="1:57">
      <c r="A232" s="22"/>
      <c r="B232" s="22"/>
      <c r="C232" s="22"/>
      <c r="D232" s="22"/>
      <c r="E232" s="22"/>
      <c r="F232" s="22"/>
      <c r="G232" s="22"/>
      <c r="H232" s="22"/>
      <c r="I232" s="22"/>
      <c r="J232" s="22"/>
      <c r="K232" s="22"/>
      <c r="L232" s="22"/>
      <c r="M232" s="22"/>
      <c r="N232" s="22"/>
      <c r="O232" s="22"/>
      <c r="P232" s="22"/>
      <c r="Q232" s="84"/>
      <c r="R232" s="22"/>
      <c r="S232" s="22"/>
      <c r="T232" s="22"/>
      <c r="U232" s="22"/>
      <c r="V232" s="22"/>
      <c r="W232" s="22"/>
      <c r="X232" s="22"/>
      <c r="Y232" s="22"/>
      <c r="Z232" s="22"/>
      <c r="AA232" s="22"/>
      <c r="AB232" s="22"/>
      <c r="AC232" s="22"/>
      <c r="AD232" s="22"/>
      <c r="AE232" s="23"/>
      <c r="AF232" s="22"/>
      <c r="AG232" s="22"/>
      <c r="AH232" s="22"/>
      <c r="AI232" s="22"/>
      <c r="AJ232" s="22"/>
      <c r="AK232" s="22"/>
      <c r="AL232" s="22"/>
      <c r="AM232" s="22"/>
      <c r="AN232" s="22"/>
      <c r="AO232" s="22"/>
      <c r="AP232" s="22"/>
      <c r="AQ232" s="22"/>
      <c r="AR232" s="22"/>
      <c r="AS232" s="22"/>
      <c r="AT232" s="22"/>
      <c r="AU232" s="22"/>
      <c r="AV232" s="22"/>
      <c r="AW232" s="22"/>
      <c r="AX232" s="24"/>
      <c r="AY232" s="24"/>
      <c r="AZ232" s="24"/>
      <c r="BA232" s="22"/>
      <c r="BB232" s="22"/>
      <c r="BC232" s="22"/>
      <c r="BD232" s="22"/>
      <c r="BE232" s="22"/>
    </row>
    <row r="233" ht="15.75" customHeight="1" spans="1:57">
      <c r="A233" s="22"/>
      <c r="B233" s="22"/>
      <c r="C233" s="22"/>
      <c r="D233" s="22"/>
      <c r="E233" s="22"/>
      <c r="F233" s="22"/>
      <c r="G233" s="22"/>
      <c r="H233" s="22"/>
      <c r="I233" s="22"/>
      <c r="J233" s="22"/>
      <c r="K233" s="22"/>
      <c r="L233" s="22"/>
      <c r="M233" s="22"/>
      <c r="N233" s="22"/>
      <c r="O233" s="22"/>
      <c r="P233" s="22"/>
      <c r="Q233" s="84"/>
      <c r="R233" s="22"/>
      <c r="S233" s="22"/>
      <c r="T233" s="22"/>
      <c r="U233" s="22"/>
      <c r="V233" s="22"/>
      <c r="W233" s="22"/>
      <c r="X233" s="22"/>
      <c r="Y233" s="22"/>
      <c r="Z233" s="22"/>
      <c r="AA233" s="22"/>
      <c r="AB233" s="22"/>
      <c r="AC233" s="22"/>
      <c r="AD233" s="22"/>
      <c r="AE233" s="23"/>
      <c r="AF233" s="22"/>
      <c r="AG233" s="22"/>
      <c r="AH233" s="22"/>
      <c r="AI233" s="22"/>
      <c r="AJ233" s="22"/>
      <c r="AK233" s="22"/>
      <c r="AL233" s="22"/>
      <c r="AM233" s="22"/>
      <c r="AN233" s="22"/>
      <c r="AO233" s="22"/>
      <c r="AP233" s="22"/>
      <c r="AQ233" s="22"/>
      <c r="AR233" s="22"/>
      <c r="AS233" s="22"/>
      <c r="AT233" s="22"/>
      <c r="AU233" s="22"/>
      <c r="AV233" s="22"/>
      <c r="AW233" s="22"/>
      <c r="AX233" s="24"/>
      <c r="AY233" s="24"/>
      <c r="AZ233" s="24"/>
      <c r="BA233" s="22"/>
      <c r="BB233" s="22"/>
      <c r="BC233" s="22"/>
      <c r="BD233" s="22"/>
      <c r="BE233" s="22"/>
    </row>
    <row r="234" ht="15.75" customHeight="1" spans="1:57">
      <c r="A234" s="22"/>
      <c r="B234" s="22"/>
      <c r="C234" s="22"/>
      <c r="D234" s="22"/>
      <c r="E234" s="22"/>
      <c r="F234" s="22"/>
      <c r="G234" s="22"/>
      <c r="H234" s="22"/>
      <c r="I234" s="22"/>
      <c r="J234" s="22"/>
      <c r="K234" s="22"/>
      <c r="L234" s="22"/>
      <c r="M234" s="22"/>
      <c r="N234" s="22"/>
      <c r="O234" s="22"/>
      <c r="P234" s="22"/>
      <c r="Q234" s="84"/>
      <c r="R234" s="22"/>
      <c r="S234" s="22"/>
      <c r="T234" s="22"/>
      <c r="U234" s="22"/>
      <c r="V234" s="22"/>
      <c r="W234" s="22"/>
      <c r="X234" s="22"/>
      <c r="Y234" s="22"/>
      <c r="Z234" s="22"/>
      <c r="AA234" s="22"/>
      <c r="AB234" s="22"/>
      <c r="AC234" s="22"/>
      <c r="AD234" s="22"/>
      <c r="AE234" s="23"/>
      <c r="AF234" s="22"/>
      <c r="AG234" s="22"/>
      <c r="AH234" s="22"/>
      <c r="AI234" s="22"/>
      <c r="AJ234" s="22"/>
      <c r="AK234" s="22"/>
      <c r="AL234" s="22"/>
      <c r="AM234" s="22"/>
      <c r="AN234" s="22"/>
      <c r="AO234" s="22"/>
      <c r="AP234" s="22"/>
      <c r="AQ234" s="22"/>
      <c r="AR234" s="22"/>
      <c r="AS234" s="22"/>
      <c r="AT234" s="22"/>
      <c r="AU234" s="22"/>
      <c r="AV234" s="22"/>
      <c r="AW234" s="22"/>
      <c r="AX234" s="24"/>
      <c r="AY234" s="24"/>
      <c r="AZ234" s="24"/>
      <c r="BA234" s="22"/>
      <c r="BB234" s="22"/>
      <c r="BC234" s="22"/>
      <c r="BD234" s="22"/>
      <c r="BE234" s="22"/>
    </row>
    <row r="235" ht="15.75" customHeight="1" spans="1:57">
      <c r="A235" s="22"/>
      <c r="B235" s="22"/>
      <c r="C235" s="22"/>
      <c r="D235" s="22"/>
      <c r="E235" s="22"/>
      <c r="F235" s="22"/>
      <c r="G235" s="22"/>
      <c r="H235" s="22"/>
      <c r="I235" s="22"/>
      <c r="J235" s="22"/>
      <c r="K235" s="22"/>
      <c r="L235" s="22"/>
      <c r="M235" s="22"/>
      <c r="N235" s="22"/>
      <c r="O235" s="22"/>
      <c r="P235" s="22"/>
      <c r="Q235" s="84"/>
      <c r="R235" s="22"/>
      <c r="S235" s="22"/>
      <c r="T235" s="22"/>
      <c r="U235" s="22"/>
      <c r="V235" s="22"/>
      <c r="W235" s="22"/>
      <c r="X235" s="22"/>
      <c r="Y235" s="22"/>
      <c r="Z235" s="22"/>
      <c r="AA235" s="22"/>
      <c r="AB235" s="22"/>
      <c r="AC235" s="22"/>
      <c r="AD235" s="22"/>
      <c r="AE235" s="23"/>
      <c r="AF235" s="22"/>
      <c r="AG235" s="22"/>
      <c r="AH235" s="22"/>
      <c r="AI235" s="22"/>
      <c r="AJ235" s="22"/>
      <c r="AK235" s="22"/>
      <c r="AL235" s="22"/>
      <c r="AM235" s="22"/>
      <c r="AN235" s="22"/>
      <c r="AO235" s="22"/>
      <c r="AP235" s="22"/>
      <c r="AQ235" s="22"/>
      <c r="AR235" s="22"/>
      <c r="AS235" s="22"/>
      <c r="AT235" s="22"/>
      <c r="AU235" s="22"/>
      <c r="AV235" s="22"/>
      <c r="AW235" s="22"/>
      <c r="AX235" s="24"/>
      <c r="AY235" s="24"/>
      <c r="AZ235" s="24"/>
      <c r="BA235" s="22"/>
      <c r="BB235" s="22"/>
      <c r="BC235" s="22"/>
      <c r="BD235" s="22"/>
      <c r="BE235" s="22"/>
    </row>
    <row r="236" ht="15.75" customHeight="1" spans="1:57">
      <c r="A236" s="22"/>
      <c r="B236" s="22"/>
      <c r="C236" s="22"/>
      <c r="D236" s="22"/>
      <c r="E236" s="22"/>
      <c r="F236" s="22"/>
      <c r="G236" s="22"/>
      <c r="H236" s="22"/>
      <c r="I236" s="22"/>
      <c r="J236" s="22"/>
      <c r="K236" s="22"/>
      <c r="L236" s="22"/>
      <c r="M236" s="22"/>
      <c r="N236" s="22"/>
      <c r="O236" s="22"/>
      <c r="P236" s="22"/>
      <c r="Q236" s="84"/>
      <c r="R236" s="22"/>
      <c r="S236" s="22"/>
      <c r="T236" s="22"/>
      <c r="U236" s="22"/>
      <c r="V236" s="22"/>
      <c r="W236" s="22"/>
      <c r="X236" s="22"/>
      <c r="Y236" s="22"/>
      <c r="Z236" s="22"/>
      <c r="AA236" s="22"/>
      <c r="AB236" s="22"/>
      <c r="AC236" s="22"/>
      <c r="AD236" s="22"/>
      <c r="AE236" s="23"/>
      <c r="AF236" s="22"/>
      <c r="AG236" s="22"/>
      <c r="AH236" s="22"/>
      <c r="AI236" s="22"/>
      <c r="AJ236" s="22"/>
      <c r="AK236" s="22"/>
      <c r="AL236" s="22"/>
      <c r="AM236" s="22"/>
      <c r="AN236" s="22"/>
      <c r="AO236" s="22"/>
      <c r="AP236" s="22"/>
      <c r="AQ236" s="22"/>
      <c r="AR236" s="22"/>
      <c r="AS236" s="22"/>
      <c r="AT236" s="22"/>
      <c r="AU236" s="22"/>
      <c r="AV236" s="22"/>
      <c r="AW236" s="22"/>
      <c r="AX236" s="24"/>
      <c r="AY236" s="24"/>
      <c r="AZ236" s="24"/>
      <c r="BA236" s="22"/>
      <c r="BB236" s="22"/>
      <c r="BC236" s="22"/>
      <c r="BD236" s="22"/>
      <c r="BE236" s="22"/>
    </row>
    <row r="237" ht="15.75" customHeight="1" spans="1:57">
      <c r="A237" s="22"/>
      <c r="B237" s="22"/>
      <c r="C237" s="22"/>
      <c r="D237" s="22"/>
      <c r="E237" s="22"/>
      <c r="F237" s="22"/>
      <c r="G237" s="22"/>
      <c r="H237" s="22"/>
      <c r="I237" s="22"/>
      <c r="J237" s="22"/>
      <c r="K237" s="22"/>
      <c r="L237" s="22"/>
      <c r="M237" s="22"/>
      <c r="N237" s="22"/>
      <c r="O237" s="22"/>
      <c r="P237" s="22"/>
      <c r="Q237" s="84"/>
      <c r="R237" s="22"/>
      <c r="S237" s="22"/>
      <c r="T237" s="22"/>
      <c r="U237" s="22"/>
      <c r="V237" s="22"/>
      <c r="W237" s="22"/>
      <c r="X237" s="22"/>
      <c r="Y237" s="22"/>
      <c r="Z237" s="22"/>
      <c r="AA237" s="22"/>
      <c r="AB237" s="22"/>
      <c r="AC237" s="22"/>
      <c r="AD237" s="22"/>
      <c r="AE237" s="23"/>
      <c r="AF237" s="22"/>
      <c r="AG237" s="22"/>
      <c r="AH237" s="22"/>
      <c r="AI237" s="22"/>
      <c r="AJ237" s="22"/>
      <c r="AK237" s="22"/>
      <c r="AL237" s="22"/>
      <c r="AM237" s="22"/>
      <c r="AN237" s="22"/>
      <c r="AO237" s="22"/>
      <c r="AP237" s="22"/>
      <c r="AQ237" s="22"/>
      <c r="AR237" s="22"/>
      <c r="AS237" s="22"/>
      <c r="AT237" s="22"/>
      <c r="AU237" s="22"/>
      <c r="AV237" s="22"/>
      <c r="AW237" s="22"/>
      <c r="AX237" s="24"/>
      <c r="AY237" s="24"/>
      <c r="AZ237" s="24"/>
      <c r="BA237" s="22"/>
      <c r="BB237" s="22"/>
      <c r="BC237" s="22"/>
      <c r="BD237" s="22"/>
      <c r="BE237" s="22"/>
    </row>
    <row r="238" ht="15.75" customHeight="1" spans="1:57">
      <c r="A238" s="22"/>
      <c r="B238" s="22"/>
      <c r="C238" s="22"/>
      <c r="D238" s="22"/>
      <c r="E238" s="22"/>
      <c r="F238" s="22"/>
      <c r="G238" s="22"/>
      <c r="H238" s="22"/>
      <c r="I238" s="22"/>
      <c r="J238" s="22"/>
      <c r="K238" s="22"/>
      <c r="L238" s="22"/>
      <c r="M238" s="22"/>
      <c r="N238" s="22"/>
      <c r="O238" s="22"/>
      <c r="P238" s="22"/>
      <c r="Q238" s="84"/>
      <c r="R238" s="22"/>
      <c r="S238" s="22"/>
      <c r="T238" s="22"/>
      <c r="U238" s="22"/>
      <c r="V238" s="22"/>
      <c r="W238" s="22"/>
      <c r="X238" s="22"/>
      <c r="Y238" s="22"/>
      <c r="Z238" s="22"/>
      <c r="AA238" s="22"/>
      <c r="AB238" s="22"/>
      <c r="AC238" s="22"/>
      <c r="AD238" s="22"/>
      <c r="AE238" s="23"/>
      <c r="AF238" s="22"/>
      <c r="AG238" s="22"/>
      <c r="AH238" s="22"/>
      <c r="AI238" s="22"/>
      <c r="AJ238" s="22"/>
      <c r="AK238" s="22"/>
      <c r="AL238" s="22"/>
      <c r="AM238" s="22"/>
      <c r="AN238" s="22"/>
      <c r="AO238" s="22"/>
      <c r="AP238" s="22"/>
      <c r="AQ238" s="22"/>
      <c r="AR238" s="22"/>
      <c r="AS238" s="22"/>
      <c r="AT238" s="22"/>
      <c r="AU238" s="22"/>
      <c r="AV238" s="22"/>
      <c r="AW238" s="22"/>
      <c r="AX238" s="24"/>
      <c r="AY238" s="24"/>
      <c r="AZ238" s="24"/>
      <c r="BA238" s="22"/>
      <c r="BB238" s="22"/>
      <c r="BC238" s="22"/>
      <c r="BD238" s="22"/>
      <c r="BE238" s="22"/>
    </row>
    <row r="239" ht="15.75" customHeight="1" spans="1:57">
      <c r="A239" s="22"/>
      <c r="B239" s="22"/>
      <c r="C239" s="22"/>
      <c r="D239" s="22"/>
      <c r="E239" s="22"/>
      <c r="F239" s="22"/>
      <c r="G239" s="22"/>
      <c r="H239" s="22"/>
      <c r="I239" s="22"/>
      <c r="J239" s="22"/>
      <c r="K239" s="22"/>
      <c r="L239" s="22"/>
      <c r="M239" s="22"/>
      <c r="N239" s="22"/>
      <c r="O239" s="22"/>
      <c r="P239" s="22"/>
      <c r="Q239" s="84"/>
      <c r="R239" s="22"/>
      <c r="S239" s="22"/>
      <c r="T239" s="22"/>
      <c r="U239" s="22"/>
      <c r="V239" s="22"/>
      <c r="W239" s="22"/>
      <c r="X239" s="22"/>
      <c r="Y239" s="22"/>
      <c r="Z239" s="22"/>
      <c r="AA239" s="22"/>
      <c r="AB239" s="22"/>
      <c r="AC239" s="22"/>
      <c r="AD239" s="22"/>
      <c r="AE239" s="23"/>
      <c r="AF239" s="22"/>
      <c r="AG239" s="22"/>
      <c r="AH239" s="22"/>
      <c r="AI239" s="22"/>
      <c r="AJ239" s="22"/>
      <c r="AK239" s="22"/>
      <c r="AL239" s="22"/>
      <c r="AM239" s="22"/>
      <c r="AN239" s="22"/>
      <c r="AO239" s="22"/>
      <c r="AP239" s="22"/>
      <c r="AQ239" s="22"/>
      <c r="AR239" s="22"/>
      <c r="AS239" s="22"/>
      <c r="AT239" s="22"/>
      <c r="AU239" s="22"/>
      <c r="AV239" s="22"/>
      <c r="AW239" s="22"/>
      <c r="AX239" s="24"/>
      <c r="AY239" s="24"/>
      <c r="AZ239" s="24"/>
      <c r="BA239" s="22"/>
      <c r="BB239" s="22"/>
      <c r="BC239" s="22"/>
      <c r="BD239" s="22"/>
      <c r="BE239" s="22"/>
    </row>
    <row r="240" ht="15.75" customHeight="1" spans="1:57">
      <c r="A240" s="22"/>
      <c r="B240" s="22"/>
      <c r="C240" s="22"/>
      <c r="D240" s="22"/>
      <c r="E240" s="22"/>
      <c r="F240" s="22"/>
      <c r="G240" s="22"/>
      <c r="H240" s="22"/>
      <c r="I240" s="22"/>
      <c r="J240" s="22"/>
      <c r="K240" s="22"/>
      <c r="L240" s="22"/>
      <c r="M240" s="22"/>
      <c r="N240" s="22"/>
      <c r="O240" s="22"/>
      <c r="P240" s="22"/>
      <c r="Q240" s="84"/>
      <c r="R240" s="22"/>
      <c r="S240" s="22"/>
      <c r="T240" s="22"/>
      <c r="U240" s="22"/>
      <c r="V240" s="22"/>
      <c r="W240" s="22"/>
      <c r="X240" s="22"/>
      <c r="Y240" s="22"/>
      <c r="Z240" s="22"/>
      <c r="AA240" s="22"/>
      <c r="AB240" s="22"/>
      <c r="AC240" s="22"/>
      <c r="AD240" s="22"/>
      <c r="AE240" s="23"/>
      <c r="AF240" s="22"/>
      <c r="AG240" s="22"/>
      <c r="AH240" s="22"/>
      <c r="AI240" s="22"/>
      <c r="AJ240" s="22"/>
      <c r="AK240" s="22"/>
      <c r="AL240" s="22"/>
      <c r="AM240" s="22"/>
      <c r="AN240" s="22"/>
      <c r="AO240" s="22"/>
      <c r="AP240" s="22"/>
      <c r="AQ240" s="22"/>
      <c r="AR240" s="22"/>
      <c r="AS240" s="22"/>
      <c r="AT240" s="22"/>
      <c r="AU240" s="22"/>
      <c r="AV240" s="22"/>
      <c r="AW240" s="22"/>
      <c r="AX240" s="24"/>
      <c r="AY240" s="24"/>
      <c r="AZ240" s="24"/>
      <c r="BA240" s="22"/>
      <c r="BB240" s="22"/>
      <c r="BC240" s="22"/>
      <c r="BD240" s="22"/>
      <c r="BE240" s="22"/>
    </row>
    <row r="241" ht="15.75" customHeight="1" spans="1:57">
      <c r="A241" s="22"/>
      <c r="B241" s="22"/>
      <c r="C241" s="22"/>
      <c r="D241" s="22"/>
      <c r="E241" s="22"/>
      <c r="F241" s="22"/>
      <c r="G241" s="22"/>
      <c r="H241" s="22"/>
      <c r="I241" s="22"/>
      <c r="J241" s="22"/>
      <c r="K241" s="22"/>
      <c r="L241" s="22"/>
      <c r="M241" s="22"/>
      <c r="N241" s="22"/>
      <c r="O241" s="22"/>
      <c r="P241" s="22"/>
      <c r="Q241" s="84"/>
      <c r="R241" s="22"/>
      <c r="S241" s="22"/>
      <c r="T241" s="22"/>
      <c r="U241" s="22"/>
      <c r="V241" s="22"/>
      <c r="W241" s="22"/>
      <c r="X241" s="22"/>
      <c r="Y241" s="22"/>
      <c r="Z241" s="22"/>
      <c r="AA241" s="22"/>
      <c r="AB241" s="22"/>
      <c r="AC241" s="22"/>
      <c r="AD241" s="22"/>
      <c r="AE241" s="23"/>
      <c r="AF241" s="22"/>
      <c r="AG241" s="22"/>
      <c r="AH241" s="22"/>
      <c r="AI241" s="22"/>
      <c r="AJ241" s="22"/>
      <c r="AK241" s="22"/>
      <c r="AL241" s="22"/>
      <c r="AM241" s="22"/>
      <c r="AN241" s="22"/>
      <c r="AO241" s="22"/>
      <c r="AP241" s="22"/>
      <c r="AQ241" s="22"/>
      <c r="AR241" s="22"/>
      <c r="AS241" s="22"/>
      <c r="AT241" s="22"/>
      <c r="AU241" s="22"/>
      <c r="AV241" s="22"/>
      <c r="AW241" s="22"/>
      <c r="AX241" s="24"/>
      <c r="AY241" s="24"/>
      <c r="AZ241" s="24"/>
      <c r="BA241" s="22"/>
      <c r="BB241" s="22"/>
      <c r="BC241" s="22"/>
      <c r="BD241" s="22"/>
      <c r="BE241" s="22"/>
    </row>
    <row r="242" ht="15.75" customHeight="1" spans="1:57">
      <c r="A242" s="22"/>
      <c r="B242" s="22"/>
      <c r="C242" s="22"/>
      <c r="D242" s="22"/>
      <c r="E242" s="22"/>
      <c r="F242" s="22"/>
      <c r="G242" s="22"/>
      <c r="H242" s="22"/>
      <c r="I242" s="22"/>
      <c r="J242" s="22"/>
      <c r="K242" s="22"/>
      <c r="L242" s="22"/>
      <c r="M242" s="22"/>
      <c r="N242" s="22"/>
      <c r="O242" s="22"/>
      <c r="P242" s="22"/>
      <c r="Q242" s="84"/>
      <c r="R242" s="22"/>
      <c r="S242" s="22"/>
      <c r="T242" s="22"/>
      <c r="U242" s="22"/>
      <c r="V242" s="22"/>
      <c r="W242" s="22"/>
      <c r="X242" s="22"/>
      <c r="Y242" s="22"/>
      <c r="Z242" s="22"/>
      <c r="AA242" s="22"/>
      <c r="AB242" s="22"/>
      <c r="AC242" s="22"/>
      <c r="AD242" s="22"/>
      <c r="AE242" s="23"/>
      <c r="AF242" s="22"/>
      <c r="AG242" s="22"/>
      <c r="AH242" s="22"/>
      <c r="AI242" s="22"/>
      <c r="AJ242" s="22"/>
      <c r="AK242" s="22"/>
      <c r="AL242" s="22"/>
      <c r="AM242" s="22"/>
      <c r="AN242" s="22"/>
      <c r="AO242" s="22"/>
      <c r="AP242" s="22"/>
      <c r="AQ242" s="22"/>
      <c r="AR242" s="22"/>
      <c r="AS242" s="22"/>
      <c r="AT242" s="22"/>
      <c r="AU242" s="22"/>
      <c r="AV242" s="22"/>
      <c r="AW242" s="22"/>
      <c r="AX242" s="24"/>
      <c r="AY242" s="24"/>
      <c r="AZ242" s="24"/>
      <c r="BA242" s="22"/>
      <c r="BB242" s="22"/>
      <c r="BC242" s="22"/>
      <c r="BD242" s="22"/>
      <c r="BE242" s="22"/>
    </row>
    <row r="243" ht="15.75" customHeight="1" spans="1:57">
      <c r="A243" s="22"/>
      <c r="B243" s="22"/>
      <c r="C243" s="22"/>
      <c r="D243" s="22"/>
      <c r="E243" s="22"/>
      <c r="F243" s="22"/>
      <c r="G243" s="22"/>
      <c r="H243" s="22"/>
      <c r="I243" s="22"/>
      <c r="J243" s="22"/>
      <c r="K243" s="22"/>
      <c r="L243" s="22"/>
      <c r="M243" s="22"/>
      <c r="N243" s="22"/>
      <c r="O243" s="22"/>
      <c r="P243" s="22"/>
      <c r="Q243" s="84"/>
      <c r="R243" s="22"/>
      <c r="S243" s="22"/>
      <c r="T243" s="22"/>
      <c r="U243" s="22"/>
      <c r="V243" s="22"/>
      <c r="W243" s="22"/>
      <c r="X243" s="22"/>
      <c r="Y243" s="22"/>
      <c r="Z243" s="22"/>
      <c r="AA243" s="22"/>
      <c r="AB243" s="22"/>
      <c r="AC243" s="22"/>
      <c r="AD243" s="22"/>
      <c r="AE243" s="23"/>
      <c r="AF243" s="22"/>
      <c r="AG243" s="22"/>
      <c r="AH243" s="22"/>
      <c r="AI243" s="22"/>
      <c r="AJ243" s="22"/>
      <c r="AK243" s="22"/>
      <c r="AL243" s="22"/>
      <c r="AM243" s="22"/>
      <c r="AN243" s="22"/>
      <c r="AO243" s="22"/>
      <c r="AP243" s="22"/>
      <c r="AQ243" s="22"/>
      <c r="AR243" s="22"/>
      <c r="AS243" s="22"/>
      <c r="AT243" s="22"/>
      <c r="AU243" s="22"/>
      <c r="AV243" s="22"/>
      <c r="AW243" s="22"/>
      <c r="AX243" s="24"/>
      <c r="AY243" s="24"/>
      <c r="AZ243" s="24"/>
      <c r="BA243" s="22"/>
      <c r="BB243" s="22"/>
      <c r="BC243" s="22"/>
      <c r="BD243" s="22"/>
      <c r="BE243" s="22"/>
    </row>
    <row r="244" ht="15.75" customHeight="1" spans="1:57">
      <c r="A244" s="22"/>
      <c r="B244" s="22"/>
      <c r="C244" s="22"/>
      <c r="D244" s="22"/>
      <c r="E244" s="22"/>
      <c r="F244" s="22"/>
      <c r="G244" s="22"/>
      <c r="H244" s="22"/>
      <c r="I244" s="22"/>
      <c r="J244" s="22"/>
      <c r="K244" s="22"/>
      <c r="L244" s="22"/>
      <c r="M244" s="22"/>
      <c r="N244" s="22"/>
      <c r="O244" s="22"/>
      <c r="P244" s="22"/>
      <c r="Q244" s="84"/>
      <c r="R244" s="22"/>
      <c r="S244" s="22"/>
      <c r="T244" s="22"/>
      <c r="U244" s="22"/>
      <c r="V244" s="22"/>
      <c r="W244" s="22"/>
      <c r="X244" s="22"/>
      <c r="Y244" s="22"/>
      <c r="Z244" s="22"/>
      <c r="AA244" s="22"/>
      <c r="AB244" s="22"/>
      <c r="AC244" s="22"/>
      <c r="AD244" s="22"/>
      <c r="AE244" s="23"/>
      <c r="AF244" s="22"/>
      <c r="AG244" s="22"/>
      <c r="AH244" s="22"/>
      <c r="AI244" s="22"/>
      <c r="AJ244" s="22"/>
      <c r="AK244" s="22"/>
      <c r="AL244" s="22"/>
      <c r="AM244" s="22"/>
      <c r="AN244" s="22"/>
      <c r="AO244" s="22"/>
      <c r="AP244" s="22"/>
      <c r="AQ244" s="22"/>
      <c r="AR244" s="22"/>
      <c r="AS244" s="22"/>
      <c r="AT244" s="22"/>
      <c r="AU244" s="22"/>
      <c r="AV244" s="22"/>
      <c r="AW244" s="22"/>
      <c r="AX244" s="24"/>
      <c r="AY244" s="24"/>
      <c r="AZ244" s="24"/>
      <c r="BA244" s="22"/>
      <c r="BB244" s="22"/>
      <c r="BC244" s="22"/>
      <c r="BD244" s="22"/>
      <c r="BE244" s="22"/>
    </row>
    <row r="245" ht="15.75" customHeight="1" spans="1:57">
      <c r="A245" s="22"/>
      <c r="B245" s="22"/>
      <c r="C245" s="22"/>
      <c r="D245" s="22"/>
      <c r="E245" s="22"/>
      <c r="F245" s="22"/>
      <c r="G245" s="22"/>
      <c r="H245" s="22"/>
      <c r="I245" s="22"/>
      <c r="J245" s="22"/>
      <c r="K245" s="22"/>
      <c r="L245" s="22"/>
      <c r="M245" s="22"/>
      <c r="N245" s="22"/>
      <c r="O245" s="22"/>
      <c r="P245" s="22"/>
      <c r="Q245" s="84"/>
      <c r="R245" s="22"/>
      <c r="S245" s="22"/>
      <c r="T245" s="22"/>
      <c r="U245" s="22"/>
      <c r="V245" s="22"/>
      <c r="W245" s="22"/>
      <c r="X245" s="22"/>
      <c r="Y245" s="22"/>
      <c r="Z245" s="22"/>
      <c r="AA245" s="22"/>
      <c r="AB245" s="22"/>
      <c r="AC245" s="22"/>
      <c r="AD245" s="22"/>
      <c r="AE245" s="23"/>
      <c r="AF245" s="22"/>
      <c r="AG245" s="22"/>
      <c r="AH245" s="22"/>
      <c r="AI245" s="22"/>
      <c r="AJ245" s="22"/>
      <c r="AK245" s="22"/>
      <c r="AL245" s="22"/>
      <c r="AM245" s="22"/>
      <c r="AN245" s="22"/>
      <c r="AO245" s="22"/>
      <c r="AP245" s="22"/>
      <c r="AQ245" s="22"/>
      <c r="AR245" s="22"/>
      <c r="AS245" s="22"/>
      <c r="AT245" s="22"/>
      <c r="AU245" s="22"/>
      <c r="AV245" s="22"/>
      <c r="AW245" s="22"/>
      <c r="AX245" s="24"/>
      <c r="AY245" s="24"/>
      <c r="AZ245" s="24"/>
      <c r="BA245" s="22"/>
      <c r="BB245" s="22"/>
      <c r="BC245" s="22"/>
      <c r="BD245" s="22"/>
      <c r="BE245" s="22"/>
    </row>
    <row r="246" ht="15.75" customHeight="1" spans="1:57">
      <c r="A246" s="22"/>
      <c r="B246" s="22"/>
      <c r="C246" s="22"/>
      <c r="D246" s="22"/>
      <c r="E246" s="22"/>
      <c r="F246" s="22"/>
      <c r="G246" s="22"/>
      <c r="H246" s="22"/>
      <c r="I246" s="22"/>
      <c r="J246" s="22"/>
      <c r="K246" s="22"/>
      <c r="L246" s="22"/>
      <c r="M246" s="22"/>
      <c r="N246" s="22"/>
      <c r="O246" s="22"/>
      <c r="P246" s="22"/>
      <c r="Q246" s="84"/>
      <c r="R246" s="22"/>
      <c r="S246" s="22"/>
      <c r="T246" s="22"/>
      <c r="U246" s="22"/>
      <c r="V246" s="22"/>
      <c r="W246" s="22"/>
      <c r="X246" s="22"/>
      <c r="Y246" s="22"/>
      <c r="Z246" s="22"/>
      <c r="AA246" s="22"/>
      <c r="AB246" s="22"/>
      <c r="AC246" s="22"/>
      <c r="AD246" s="22"/>
      <c r="AE246" s="23"/>
      <c r="AF246" s="22"/>
      <c r="AG246" s="22"/>
      <c r="AH246" s="22"/>
      <c r="AI246" s="22"/>
      <c r="AJ246" s="22"/>
      <c r="AK246" s="22"/>
      <c r="AL246" s="22"/>
      <c r="AM246" s="22"/>
      <c r="AN246" s="22"/>
      <c r="AO246" s="22"/>
      <c r="AP246" s="22"/>
      <c r="AQ246" s="22"/>
      <c r="AR246" s="22"/>
      <c r="AS246" s="22"/>
      <c r="AT246" s="22"/>
      <c r="AU246" s="22"/>
      <c r="AV246" s="22"/>
      <c r="AW246" s="22"/>
      <c r="AX246" s="24"/>
      <c r="AY246" s="24"/>
      <c r="AZ246" s="24"/>
      <c r="BA246" s="22"/>
      <c r="BB246" s="22"/>
      <c r="BC246" s="22"/>
      <c r="BD246" s="22"/>
      <c r="BE246" s="22"/>
    </row>
    <row r="247" ht="15.75" customHeight="1" spans="1:57">
      <c r="A247" s="22"/>
      <c r="B247" s="22"/>
      <c r="C247" s="22"/>
      <c r="D247" s="22"/>
      <c r="E247" s="22"/>
      <c r="F247" s="22"/>
      <c r="G247" s="22"/>
      <c r="H247" s="22"/>
      <c r="I247" s="22"/>
      <c r="J247" s="22"/>
      <c r="K247" s="22"/>
      <c r="L247" s="22"/>
      <c r="M247" s="22"/>
      <c r="N247" s="22"/>
      <c r="O247" s="22"/>
      <c r="P247" s="22"/>
      <c r="Q247" s="84"/>
      <c r="R247" s="22"/>
      <c r="S247" s="22"/>
      <c r="T247" s="22"/>
      <c r="U247" s="22"/>
      <c r="V247" s="22"/>
      <c r="W247" s="22"/>
      <c r="X247" s="22"/>
      <c r="Y247" s="22"/>
      <c r="Z247" s="22"/>
      <c r="AA247" s="22"/>
      <c r="AB247" s="22"/>
      <c r="AC247" s="22"/>
      <c r="AD247" s="22"/>
      <c r="AE247" s="23"/>
      <c r="AF247" s="22"/>
      <c r="AG247" s="22"/>
      <c r="AH247" s="22"/>
      <c r="AI247" s="22"/>
      <c r="AJ247" s="22"/>
      <c r="AK247" s="22"/>
      <c r="AL247" s="22"/>
      <c r="AM247" s="22"/>
      <c r="AN247" s="22"/>
      <c r="AO247" s="22"/>
      <c r="AP247" s="22"/>
      <c r="AQ247" s="22"/>
      <c r="AR247" s="22"/>
      <c r="AS247" s="22"/>
      <c r="AT247" s="22"/>
      <c r="AU247" s="22"/>
      <c r="AV247" s="22"/>
      <c r="AW247" s="22"/>
      <c r="AX247" s="24"/>
      <c r="AY247" s="24"/>
      <c r="AZ247" s="24"/>
      <c r="BA247" s="22"/>
      <c r="BB247" s="22"/>
      <c r="BC247" s="22"/>
      <c r="BD247" s="22"/>
      <c r="BE247" s="22"/>
    </row>
    <row r="248" ht="15.75" customHeight="1" spans="1:57">
      <c r="A248" s="22"/>
      <c r="B248" s="22"/>
      <c r="C248" s="22"/>
      <c r="D248" s="22"/>
      <c r="E248" s="22"/>
      <c r="F248" s="22"/>
      <c r="G248" s="22"/>
      <c r="H248" s="22"/>
      <c r="I248" s="22"/>
      <c r="J248" s="22"/>
      <c r="K248" s="22"/>
      <c r="L248" s="22"/>
      <c r="M248" s="22"/>
      <c r="N248" s="22"/>
      <c r="O248" s="22"/>
      <c r="P248" s="22"/>
      <c r="Q248" s="84"/>
      <c r="R248" s="22"/>
      <c r="S248" s="22"/>
      <c r="T248" s="22"/>
      <c r="U248" s="22"/>
      <c r="V248" s="22"/>
      <c r="W248" s="22"/>
      <c r="X248" s="22"/>
      <c r="Y248" s="22"/>
      <c r="Z248" s="22"/>
      <c r="AA248" s="22"/>
      <c r="AB248" s="22"/>
      <c r="AC248" s="22"/>
      <c r="AD248" s="22"/>
      <c r="AE248" s="23"/>
      <c r="AF248" s="22"/>
      <c r="AG248" s="22"/>
      <c r="AH248" s="22"/>
      <c r="AI248" s="22"/>
      <c r="AJ248" s="22"/>
      <c r="AK248" s="22"/>
      <c r="AL248" s="22"/>
      <c r="AM248" s="22"/>
      <c r="AN248" s="22"/>
      <c r="AO248" s="22"/>
      <c r="AP248" s="22"/>
      <c r="AQ248" s="22"/>
      <c r="AR248" s="22"/>
      <c r="AS248" s="22"/>
      <c r="AT248" s="22"/>
      <c r="AU248" s="22"/>
      <c r="AV248" s="22"/>
      <c r="AW248" s="22"/>
      <c r="AX248" s="24"/>
      <c r="AY248" s="24"/>
      <c r="AZ248" s="24"/>
      <c r="BA248" s="22"/>
      <c r="BB248" s="22"/>
      <c r="BC248" s="22"/>
      <c r="BD248" s="22"/>
      <c r="BE248" s="22"/>
    </row>
    <row r="249" ht="15.75" customHeight="1" spans="1:57">
      <c r="A249" s="22"/>
      <c r="B249" s="22"/>
      <c r="C249" s="22"/>
      <c r="D249" s="22"/>
      <c r="E249" s="22"/>
      <c r="F249" s="22"/>
      <c r="G249" s="22"/>
      <c r="H249" s="22"/>
      <c r="I249" s="22"/>
      <c r="J249" s="22"/>
      <c r="K249" s="22"/>
      <c r="L249" s="22"/>
      <c r="M249" s="22"/>
      <c r="N249" s="22"/>
      <c r="O249" s="22"/>
      <c r="P249" s="22"/>
      <c r="Q249" s="84"/>
      <c r="R249" s="22"/>
      <c r="S249" s="22"/>
      <c r="T249" s="22"/>
      <c r="U249" s="22"/>
      <c r="V249" s="22"/>
      <c r="W249" s="22"/>
      <c r="X249" s="22"/>
      <c r="Y249" s="22"/>
      <c r="Z249" s="22"/>
      <c r="AA249" s="22"/>
      <c r="AB249" s="22"/>
      <c r="AC249" s="22"/>
      <c r="AD249" s="22"/>
      <c r="AE249" s="23"/>
      <c r="AF249" s="22"/>
      <c r="AG249" s="22"/>
      <c r="AH249" s="22"/>
      <c r="AI249" s="22"/>
      <c r="AJ249" s="22"/>
      <c r="AK249" s="22"/>
      <c r="AL249" s="22"/>
      <c r="AM249" s="22"/>
      <c r="AN249" s="22"/>
      <c r="AO249" s="22"/>
      <c r="AP249" s="22"/>
      <c r="AQ249" s="22"/>
      <c r="AR249" s="22"/>
      <c r="AS249" s="22"/>
      <c r="AT249" s="22"/>
      <c r="AU249" s="22"/>
      <c r="AV249" s="22"/>
      <c r="AW249" s="22"/>
      <c r="AX249" s="24"/>
      <c r="AY249" s="24"/>
      <c r="AZ249" s="24"/>
      <c r="BA249" s="22"/>
      <c r="BB249" s="22"/>
      <c r="BC249" s="22"/>
      <c r="BD249" s="22"/>
      <c r="BE249" s="22"/>
    </row>
    <row r="250" ht="15.75" customHeight="1" spans="1:57">
      <c r="A250" s="22"/>
      <c r="B250" s="22"/>
      <c r="C250" s="22"/>
      <c r="D250" s="22"/>
      <c r="E250" s="22"/>
      <c r="F250" s="22"/>
      <c r="G250" s="22"/>
      <c r="H250" s="22"/>
      <c r="I250" s="22"/>
      <c r="J250" s="22"/>
      <c r="K250" s="22"/>
      <c r="L250" s="22"/>
      <c r="M250" s="22"/>
      <c r="N250" s="22"/>
      <c r="O250" s="22"/>
      <c r="P250" s="22"/>
      <c r="Q250" s="84"/>
      <c r="R250" s="22"/>
      <c r="S250" s="22"/>
      <c r="T250" s="22"/>
      <c r="U250" s="22"/>
      <c r="V250" s="22"/>
      <c r="W250" s="22"/>
      <c r="X250" s="22"/>
      <c r="Y250" s="22"/>
      <c r="Z250" s="22"/>
      <c r="AA250" s="22"/>
      <c r="AB250" s="22"/>
      <c r="AC250" s="22"/>
      <c r="AD250" s="22"/>
      <c r="AE250" s="23"/>
      <c r="AF250" s="22"/>
      <c r="AG250" s="22"/>
      <c r="AH250" s="22"/>
      <c r="AI250" s="22"/>
      <c r="AJ250" s="22"/>
      <c r="AK250" s="22"/>
      <c r="AL250" s="22"/>
      <c r="AM250" s="22"/>
      <c r="AN250" s="22"/>
      <c r="AO250" s="22"/>
      <c r="AP250" s="22"/>
      <c r="AQ250" s="22"/>
      <c r="AR250" s="22"/>
      <c r="AS250" s="22"/>
      <c r="AT250" s="22"/>
      <c r="AU250" s="22"/>
      <c r="AV250" s="22"/>
      <c r="AW250" s="22"/>
      <c r="AX250" s="24"/>
      <c r="AY250" s="24"/>
      <c r="AZ250" s="24"/>
      <c r="BA250" s="22"/>
      <c r="BB250" s="22"/>
      <c r="BC250" s="22"/>
      <c r="BD250" s="22"/>
      <c r="BE250" s="22"/>
    </row>
    <row r="251" ht="15.75" customHeight="1" spans="1:57">
      <c r="A251" s="22"/>
      <c r="B251" s="22"/>
      <c r="C251" s="22"/>
      <c r="D251" s="22"/>
      <c r="E251" s="22"/>
      <c r="F251" s="22"/>
      <c r="G251" s="22"/>
      <c r="H251" s="22"/>
      <c r="I251" s="22"/>
      <c r="J251" s="22"/>
      <c r="K251" s="22"/>
      <c r="L251" s="22"/>
      <c r="M251" s="22"/>
      <c r="N251" s="22"/>
      <c r="O251" s="22"/>
      <c r="P251" s="22"/>
      <c r="Q251" s="84"/>
      <c r="R251" s="22"/>
      <c r="S251" s="22"/>
      <c r="T251" s="22"/>
      <c r="U251" s="22"/>
      <c r="V251" s="22"/>
      <c r="W251" s="22"/>
      <c r="X251" s="22"/>
      <c r="Y251" s="22"/>
      <c r="Z251" s="22"/>
      <c r="AA251" s="22"/>
      <c r="AB251" s="22"/>
      <c r="AC251" s="22"/>
      <c r="AD251" s="22"/>
      <c r="AE251" s="23"/>
      <c r="AF251" s="22"/>
      <c r="AG251" s="22"/>
      <c r="AH251" s="22"/>
      <c r="AI251" s="22"/>
      <c r="AJ251" s="22"/>
      <c r="AK251" s="22"/>
      <c r="AL251" s="22"/>
      <c r="AM251" s="22"/>
      <c r="AN251" s="22"/>
      <c r="AO251" s="22"/>
      <c r="AP251" s="22"/>
      <c r="AQ251" s="22"/>
      <c r="AR251" s="22"/>
      <c r="AS251" s="22"/>
      <c r="AT251" s="22"/>
      <c r="AU251" s="22"/>
      <c r="AV251" s="22"/>
      <c r="AW251" s="22"/>
      <c r="AX251" s="24"/>
      <c r="AY251" s="24"/>
      <c r="AZ251" s="24"/>
      <c r="BA251" s="22"/>
      <c r="BB251" s="22"/>
      <c r="BC251" s="22"/>
      <c r="BD251" s="22"/>
      <c r="BE251" s="22"/>
    </row>
    <row r="252" ht="15.75" customHeight="1" spans="1:57">
      <c r="A252" s="22"/>
      <c r="B252" s="22"/>
      <c r="C252" s="22"/>
      <c r="D252" s="22"/>
      <c r="E252" s="22"/>
      <c r="F252" s="22"/>
      <c r="G252" s="22"/>
      <c r="H252" s="22"/>
      <c r="I252" s="22"/>
      <c r="J252" s="22"/>
      <c r="K252" s="22"/>
      <c r="L252" s="22"/>
      <c r="M252" s="22"/>
      <c r="N252" s="22"/>
      <c r="O252" s="22"/>
      <c r="P252" s="22"/>
      <c r="Q252" s="84"/>
      <c r="R252" s="22"/>
      <c r="S252" s="22"/>
      <c r="T252" s="22"/>
      <c r="U252" s="22"/>
      <c r="V252" s="22"/>
      <c r="W252" s="22"/>
      <c r="X252" s="22"/>
      <c r="Y252" s="22"/>
      <c r="Z252" s="22"/>
      <c r="AA252" s="22"/>
      <c r="AB252" s="22"/>
      <c r="AC252" s="22"/>
      <c r="AD252" s="22"/>
      <c r="AE252" s="23"/>
      <c r="AF252" s="22"/>
      <c r="AG252" s="22"/>
      <c r="AH252" s="22"/>
      <c r="AI252" s="22"/>
      <c r="AJ252" s="22"/>
      <c r="AK252" s="22"/>
      <c r="AL252" s="22"/>
      <c r="AM252" s="22"/>
      <c r="AN252" s="22"/>
      <c r="AO252" s="22"/>
      <c r="AP252" s="22"/>
      <c r="AQ252" s="22"/>
      <c r="AR252" s="22"/>
      <c r="AS252" s="22"/>
      <c r="AT252" s="22"/>
      <c r="AU252" s="22"/>
      <c r="AV252" s="22"/>
      <c r="AW252" s="22"/>
      <c r="AX252" s="24"/>
      <c r="AY252" s="24"/>
      <c r="AZ252" s="24"/>
      <c r="BA252" s="22"/>
      <c r="BB252" s="22"/>
      <c r="BC252" s="22"/>
      <c r="BD252" s="22"/>
      <c r="BE252" s="22"/>
    </row>
    <row r="253" ht="15.75" customHeight="1" spans="1:57">
      <c r="A253" s="22"/>
      <c r="B253" s="22"/>
      <c r="C253" s="22"/>
      <c r="D253" s="22"/>
      <c r="E253" s="22"/>
      <c r="F253" s="22"/>
      <c r="G253" s="22"/>
      <c r="H253" s="22"/>
      <c r="I253" s="22"/>
      <c r="J253" s="22"/>
      <c r="K253" s="22"/>
      <c r="L253" s="22"/>
      <c r="M253" s="22"/>
      <c r="N253" s="22"/>
      <c r="O253" s="22"/>
      <c r="P253" s="22"/>
      <c r="Q253" s="84"/>
      <c r="R253" s="22"/>
      <c r="S253" s="22"/>
      <c r="T253" s="22"/>
      <c r="U253" s="22"/>
      <c r="V253" s="22"/>
      <c r="W253" s="22"/>
      <c r="X253" s="22"/>
      <c r="Y253" s="22"/>
      <c r="Z253" s="22"/>
      <c r="AA253" s="22"/>
      <c r="AB253" s="22"/>
      <c r="AC253" s="22"/>
      <c r="AD253" s="22"/>
      <c r="AE253" s="23"/>
      <c r="AF253" s="22"/>
      <c r="AG253" s="22"/>
      <c r="AH253" s="22"/>
      <c r="AI253" s="22"/>
      <c r="AJ253" s="22"/>
      <c r="AK253" s="22"/>
      <c r="AL253" s="22"/>
      <c r="AM253" s="22"/>
      <c r="AN253" s="22"/>
      <c r="AO253" s="22"/>
      <c r="AP253" s="22"/>
      <c r="AQ253" s="22"/>
      <c r="AR253" s="22"/>
      <c r="AS253" s="22"/>
      <c r="AT253" s="22"/>
      <c r="AU253" s="22"/>
      <c r="AV253" s="22"/>
      <c r="AW253" s="22"/>
      <c r="AX253" s="24"/>
      <c r="AY253" s="24"/>
      <c r="AZ253" s="24"/>
      <c r="BA253" s="22"/>
      <c r="BB253" s="22"/>
      <c r="BC253" s="22"/>
      <c r="BD253" s="22"/>
      <c r="BE253" s="22"/>
    </row>
    <row r="254" ht="15.75" customHeight="1" spans="1:57">
      <c r="A254" s="22"/>
      <c r="B254" s="22"/>
      <c r="C254" s="22"/>
      <c r="D254" s="22"/>
      <c r="E254" s="22"/>
      <c r="F254" s="22"/>
      <c r="G254" s="22"/>
      <c r="H254" s="22"/>
      <c r="I254" s="22"/>
      <c r="J254" s="22"/>
      <c r="K254" s="22"/>
      <c r="L254" s="22"/>
      <c r="M254" s="22"/>
      <c r="N254" s="22"/>
      <c r="O254" s="22"/>
      <c r="P254" s="22"/>
      <c r="Q254" s="84"/>
      <c r="R254" s="22"/>
      <c r="S254" s="22"/>
      <c r="T254" s="22"/>
      <c r="U254" s="22"/>
      <c r="V254" s="22"/>
      <c r="W254" s="22"/>
      <c r="X254" s="22"/>
      <c r="Y254" s="22"/>
      <c r="Z254" s="22"/>
      <c r="AA254" s="22"/>
      <c r="AB254" s="22"/>
      <c r="AC254" s="22"/>
      <c r="AD254" s="22"/>
      <c r="AE254" s="23"/>
      <c r="AF254" s="22"/>
      <c r="AG254" s="22"/>
      <c r="AH254" s="22"/>
      <c r="AI254" s="22"/>
      <c r="AJ254" s="22"/>
      <c r="AK254" s="22"/>
      <c r="AL254" s="22"/>
      <c r="AM254" s="22"/>
      <c r="AN254" s="22"/>
      <c r="AO254" s="22"/>
      <c r="AP254" s="22"/>
      <c r="AQ254" s="22"/>
      <c r="AR254" s="22"/>
      <c r="AS254" s="22"/>
      <c r="AT254" s="22"/>
      <c r="AU254" s="22"/>
      <c r="AV254" s="22"/>
      <c r="AW254" s="22"/>
      <c r="AX254" s="24"/>
      <c r="AY254" s="24"/>
      <c r="AZ254" s="24"/>
      <c r="BA254" s="22"/>
      <c r="BB254" s="22"/>
      <c r="BC254" s="22"/>
      <c r="BD254" s="22"/>
      <c r="BE254" s="22"/>
    </row>
    <row r="255" ht="15.75" customHeight="1" spans="1:57">
      <c r="A255" s="22"/>
      <c r="B255" s="22"/>
      <c r="C255" s="22"/>
      <c r="D255" s="22"/>
      <c r="E255" s="22"/>
      <c r="F255" s="22"/>
      <c r="G255" s="22"/>
      <c r="H255" s="22"/>
      <c r="I255" s="22"/>
      <c r="J255" s="22"/>
      <c r="K255" s="22"/>
      <c r="L255" s="22"/>
      <c r="M255" s="22"/>
      <c r="N255" s="22"/>
      <c r="O255" s="22"/>
      <c r="P255" s="22"/>
      <c r="Q255" s="84"/>
      <c r="R255" s="22"/>
      <c r="S255" s="22"/>
      <c r="T255" s="22"/>
      <c r="U255" s="22"/>
      <c r="V255" s="22"/>
      <c r="W255" s="22"/>
      <c r="X255" s="22"/>
      <c r="Y255" s="22"/>
      <c r="Z255" s="22"/>
      <c r="AA255" s="22"/>
      <c r="AB255" s="22"/>
      <c r="AC255" s="22"/>
      <c r="AD255" s="22"/>
      <c r="AE255" s="23"/>
      <c r="AF255" s="22"/>
      <c r="AG255" s="22"/>
      <c r="AH255" s="22"/>
      <c r="AI255" s="22"/>
      <c r="AJ255" s="22"/>
      <c r="AK255" s="22"/>
      <c r="AL255" s="22"/>
      <c r="AM255" s="22"/>
      <c r="AN255" s="22"/>
      <c r="AO255" s="22"/>
      <c r="AP255" s="22"/>
      <c r="AQ255" s="22"/>
      <c r="AR255" s="22"/>
      <c r="AS255" s="22"/>
      <c r="AT255" s="22"/>
      <c r="AU255" s="22"/>
      <c r="AV255" s="22"/>
      <c r="AW255" s="22"/>
      <c r="AX255" s="24"/>
      <c r="AY255" s="24"/>
      <c r="AZ255" s="24"/>
      <c r="BA255" s="22"/>
      <c r="BB255" s="22"/>
      <c r="BC255" s="22"/>
      <c r="BD255" s="22"/>
      <c r="BE255" s="22"/>
    </row>
    <row r="256" ht="15.75" customHeight="1" spans="1:57">
      <c r="A256" s="22"/>
      <c r="B256" s="22"/>
      <c r="C256" s="22"/>
      <c r="D256" s="22"/>
      <c r="E256" s="22"/>
      <c r="F256" s="22"/>
      <c r="G256" s="22"/>
      <c r="H256" s="22"/>
      <c r="I256" s="22"/>
      <c r="J256" s="22"/>
      <c r="K256" s="22"/>
      <c r="L256" s="22"/>
      <c r="M256" s="22"/>
      <c r="N256" s="22"/>
      <c r="O256" s="22"/>
      <c r="P256" s="22"/>
      <c r="Q256" s="84"/>
      <c r="R256" s="22"/>
      <c r="S256" s="22"/>
      <c r="T256" s="22"/>
      <c r="U256" s="22"/>
      <c r="V256" s="22"/>
      <c r="W256" s="22"/>
      <c r="X256" s="22"/>
      <c r="Y256" s="22"/>
      <c r="Z256" s="22"/>
      <c r="AA256" s="22"/>
      <c r="AB256" s="22"/>
      <c r="AC256" s="22"/>
      <c r="AD256" s="22"/>
      <c r="AE256" s="23"/>
      <c r="AF256" s="22"/>
      <c r="AG256" s="22"/>
      <c r="AH256" s="22"/>
      <c r="AI256" s="22"/>
      <c r="AJ256" s="22"/>
      <c r="AK256" s="22"/>
      <c r="AL256" s="22"/>
      <c r="AM256" s="22"/>
      <c r="AN256" s="22"/>
      <c r="AO256" s="22"/>
      <c r="AP256" s="22"/>
      <c r="AQ256" s="22"/>
      <c r="AR256" s="22"/>
      <c r="AS256" s="22"/>
      <c r="AT256" s="22"/>
      <c r="AU256" s="22"/>
      <c r="AV256" s="22"/>
      <c r="AW256" s="22"/>
      <c r="AX256" s="24"/>
      <c r="AY256" s="24"/>
      <c r="AZ256" s="24"/>
      <c r="BA256" s="22"/>
      <c r="BB256" s="22"/>
      <c r="BC256" s="22"/>
      <c r="BD256" s="22"/>
      <c r="BE256" s="22"/>
    </row>
    <row r="257" ht="15.75" customHeight="1" spans="1:57">
      <c r="A257" s="22"/>
      <c r="B257" s="22"/>
      <c r="C257" s="22"/>
      <c r="D257" s="22"/>
      <c r="E257" s="22"/>
      <c r="F257" s="22"/>
      <c r="G257" s="22"/>
      <c r="H257" s="22"/>
      <c r="I257" s="22"/>
      <c r="J257" s="22"/>
      <c r="K257" s="22"/>
      <c r="L257" s="22"/>
      <c r="M257" s="22"/>
      <c r="N257" s="22"/>
      <c r="O257" s="22"/>
      <c r="P257" s="22"/>
      <c r="Q257" s="84"/>
      <c r="R257" s="22"/>
      <c r="S257" s="22"/>
      <c r="T257" s="22"/>
      <c r="U257" s="22"/>
      <c r="V257" s="22"/>
      <c r="W257" s="22"/>
      <c r="X257" s="22"/>
      <c r="Y257" s="22"/>
      <c r="Z257" s="22"/>
      <c r="AA257" s="22"/>
      <c r="AB257" s="22"/>
      <c r="AC257" s="22"/>
      <c r="AD257" s="22"/>
      <c r="AE257" s="23"/>
      <c r="AF257" s="22"/>
      <c r="AG257" s="22"/>
      <c r="AH257" s="22"/>
      <c r="AI257" s="22"/>
      <c r="AJ257" s="22"/>
      <c r="AK257" s="22"/>
      <c r="AL257" s="22"/>
      <c r="AM257" s="22"/>
      <c r="AN257" s="22"/>
      <c r="AO257" s="22"/>
      <c r="AP257" s="22"/>
      <c r="AQ257" s="22"/>
      <c r="AR257" s="22"/>
      <c r="AS257" s="22"/>
      <c r="AT257" s="22"/>
      <c r="AU257" s="22"/>
      <c r="AV257" s="22"/>
      <c r="AW257" s="22"/>
      <c r="AX257" s="24"/>
      <c r="AY257" s="24"/>
      <c r="AZ257" s="24"/>
      <c r="BA257" s="22"/>
      <c r="BB257" s="22"/>
      <c r="BC257" s="22"/>
      <c r="BD257" s="22"/>
      <c r="BE257" s="22"/>
    </row>
    <row r="258" ht="15.75" customHeight="1" spans="1:57">
      <c r="A258" s="22"/>
      <c r="B258" s="22"/>
      <c r="C258" s="22"/>
      <c r="D258" s="22"/>
      <c r="E258" s="22"/>
      <c r="F258" s="22"/>
      <c r="G258" s="22"/>
      <c r="H258" s="22"/>
      <c r="I258" s="22"/>
      <c r="J258" s="22"/>
      <c r="K258" s="22"/>
      <c r="L258" s="22"/>
      <c r="M258" s="22"/>
      <c r="N258" s="22"/>
      <c r="O258" s="22"/>
      <c r="P258" s="22"/>
      <c r="Q258" s="84"/>
      <c r="R258" s="22"/>
      <c r="S258" s="22"/>
      <c r="T258" s="22"/>
      <c r="U258" s="22"/>
      <c r="V258" s="22"/>
      <c r="W258" s="22"/>
      <c r="X258" s="22"/>
      <c r="Y258" s="22"/>
      <c r="Z258" s="22"/>
      <c r="AA258" s="22"/>
      <c r="AB258" s="22"/>
      <c r="AC258" s="22"/>
      <c r="AD258" s="22"/>
      <c r="AE258" s="23"/>
      <c r="AF258" s="22"/>
      <c r="AG258" s="22"/>
      <c r="AH258" s="22"/>
      <c r="AI258" s="22"/>
      <c r="AJ258" s="22"/>
      <c r="AK258" s="22"/>
      <c r="AL258" s="22"/>
      <c r="AM258" s="22"/>
      <c r="AN258" s="22"/>
      <c r="AO258" s="22"/>
      <c r="AP258" s="22"/>
      <c r="AQ258" s="22"/>
      <c r="AR258" s="22"/>
      <c r="AS258" s="22"/>
      <c r="AT258" s="22"/>
      <c r="AU258" s="22"/>
      <c r="AV258" s="22"/>
      <c r="AW258" s="22"/>
      <c r="AX258" s="24"/>
      <c r="AY258" s="24"/>
      <c r="AZ258" s="24"/>
      <c r="BA258" s="22"/>
      <c r="BB258" s="22"/>
      <c r="BC258" s="22"/>
      <c r="BD258" s="22"/>
      <c r="BE258" s="22"/>
    </row>
    <row r="259" ht="15.75" customHeight="1" spans="1:57">
      <c r="A259" s="22"/>
      <c r="B259" s="22"/>
      <c r="C259" s="22"/>
      <c r="D259" s="22"/>
      <c r="E259" s="22"/>
      <c r="F259" s="22"/>
      <c r="G259" s="22"/>
      <c r="H259" s="22"/>
      <c r="I259" s="22"/>
      <c r="J259" s="22"/>
      <c r="K259" s="22"/>
      <c r="L259" s="22"/>
      <c r="M259" s="22"/>
      <c r="N259" s="22"/>
      <c r="O259" s="22"/>
      <c r="P259" s="22"/>
      <c r="Q259" s="84"/>
      <c r="R259" s="22"/>
      <c r="S259" s="22"/>
      <c r="T259" s="22"/>
      <c r="U259" s="22"/>
      <c r="V259" s="22"/>
      <c r="W259" s="22"/>
      <c r="X259" s="22"/>
      <c r="Y259" s="22"/>
      <c r="Z259" s="22"/>
      <c r="AA259" s="22"/>
      <c r="AB259" s="22"/>
      <c r="AC259" s="22"/>
      <c r="AD259" s="22"/>
      <c r="AE259" s="23"/>
      <c r="AF259" s="22"/>
      <c r="AG259" s="22"/>
      <c r="AH259" s="22"/>
      <c r="AI259" s="22"/>
      <c r="AJ259" s="22"/>
      <c r="AK259" s="22"/>
      <c r="AL259" s="22"/>
      <c r="AM259" s="22"/>
      <c r="AN259" s="22"/>
      <c r="AO259" s="22"/>
      <c r="AP259" s="22"/>
      <c r="AQ259" s="22"/>
      <c r="AR259" s="22"/>
      <c r="AS259" s="22"/>
      <c r="AT259" s="22"/>
      <c r="AU259" s="22"/>
      <c r="AV259" s="22"/>
      <c r="AW259" s="22"/>
      <c r="AX259" s="24"/>
      <c r="AY259" s="24"/>
      <c r="AZ259" s="24"/>
      <c r="BA259" s="22"/>
      <c r="BB259" s="22"/>
      <c r="BC259" s="22"/>
      <c r="BD259" s="22"/>
      <c r="BE259" s="22"/>
    </row>
    <row r="260" ht="15.75" customHeight="1" spans="1:57">
      <c r="A260" s="22"/>
      <c r="B260" s="22"/>
      <c r="C260" s="22"/>
      <c r="D260" s="22"/>
      <c r="E260" s="22"/>
      <c r="F260" s="22"/>
      <c r="G260" s="22"/>
      <c r="H260" s="22"/>
      <c r="I260" s="22"/>
      <c r="J260" s="22"/>
      <c r="K260" s="22"/>
      <c r="L260" s="22"/>
      <c r="M260" s="22"/>
      <c r="N260" s="22"/>
      <c r="O260" s="22"/>
      <c r="P260" s="22"/>
      <c r="Q260" s="84"/>
      <c r="R260" s="22"/>
      <c r="S260" s="22"/>
      <c r="T260" s="22"/>
      <c r="U260" s="22"/>
      <c r="V260" s="22"/>
      <c r="W260" s="22"/>
      <c r="X260" s="22"/>
      <c r="Y260" s="22"/>
      <c r="Z260" s="22"/>
      <c r="AA260" s="22"/>
      <c r="AB260" s="22"/>
      <c r="AC260" s="22"/>
      <c r="AD260" s="22"/>
      <c r="AE260" s="23"/>
      <c r="AF260" s="22"/>
      <c r="AG260" s="22"/>
      <c r="AH260" s="22"/>
      <c r="AI260" s="22"/>
      <c r="AJ260" s="22"/>
      <c r="AK260" s="22"/>
      <c r="AL260" s="22"/>
      <c r="AM260" s="22"/>
      <c r="AN260" s="22"/>
      <c r="AO260" s="22"/>
      <c r="AP260" s="22"/>
      <c r="AQ260" s="22"/>
      <c r="AR260" s="22"/>
      <c r="AS260" s="22"/>
      <c r="AT260" s="22"/>
      <c r="AU260" s="22"/>
      <c r="AV260" s="22"/>
      <c r="AW260" s="22"/>
      <c r="AX260" s="24"/>
      <c r="AY260" s="24"/>
      <c r="AZ260" s="24"/>
      <c r="BA260" s="22"/>
      <c r="BB260" s="22"/>
      <c r="BC260" s="22"/>
      <c r="BD260" s="22"/>
      <c r="BE260" s="22"/>
    </row>
    <row r="261" ht="15.75" customHeight="1" spans="1:57">
      <c r="A261" s="22"/>
      <c r="B261" s="22"/>
      <c r="C261" s="22"/>
      <c r="D261" s="22"/>
      <c r="E261" s="22"/>
      <c r="F261" s="22"/>
      <c r="G261" s="22"/>
      <c r="H261" s="22"/>
      <c r="I261" s="22"/>
      <c r="J261" s="22"/>
      <c r="K261" s="22"/>
      <c r="L261" s="22"/>
      <c r="M261" s="22"/>
      <c r="N261" s="22"/>
      <c r="O261" s="22"/>
      <c r="P261" s="22"/>
      <c r="Q261" s="84"/>
      <c r="R261" s="22"/>
      <c r="S261" s="22"/>
      <c r="T261" s="22"/>
      <c r="U261" s="22"/>
      <c r="V261" s="22"/>
      <c r="W261" s="22"/>
      <c r="X261" s="22"/>
      <c r="Y261" s="22"/>
      <c r="Z261" s="22"/>
      <c r="AA261" s="22"/>
      <c r="AB261" s="22"/>
      <c r="AC261" s="22"/>
      <c r="AD261" s="22"/>
      <c r="AE261" s="23"/>
      <c r="AF261" s="22"/>
      <c r="AG261" s="22"/>
      <c r="AH261" s="22"/>
      <c r="AI261" s="22"/>
      <c r="AJ261" s="22"/>
      <c r="AK261" s="22"/>
      <c r="AL261" s="22"/>
      <c r="AM261" s="22"/>
      <c r="AN261" s="22"/>
      <c r="AO261" s="22"/>
      <c r="AP261" s="22"/>
      <c r="AQ261" s="22"/>
      <c r="AR261" s="22"/>
      <c r="AS261" s="22"/>
      <c r="AT261" s="22"/>
      <c r="AU261" s="22"/>
      <c r="AV261" s="22"/>
      <c r="AW261" s="22"/>
      <c r="AX261" s="24"/>
      <c r="AY261" s="24"/>
      <c r="AZ261" s="24"/>
      <c r="BA261" s="22"/>
      <c r="BB261" s="22"/>
      <c r="BC261" s="22"/>
      <c r="BD261" s="22"/>
      <c r="BE261" s="22"/>
    </row>
    <row r="262" ht="15.75" customHeight="1" spans="1:57">
      <c r="A262" s="22"/>
      <c r="B262" s="22"/>
      <c r="C262" s="22"/>
      <c r="D262" s="22"/>
      <c r="E262" s="22"/>
      <c r="F262" s="22"/>
      <c r="G262" s="22"/>
      <c r="H262" s="22"/>
      <c r="I262" s="22"/>
      <c r="J262" s="22"/>
      <c r="K262" s="22"/>
      <c r="L262" s="22"/>
      <c r="M262" s="22"/>
      <c r="N262" s="22"/>
      <c r="O262" s="22"/>
      <c r="P262" s="22"/>
      <c r="Q262" s="84"/>
      <c r="R262" s="22"/>
      <c r="S262" s="22"/>
      <c r="T262" s="22"/>
      <c r="U262" s="22"/>
      <c r="V262" s="22"/>
      <c r="W262" s="22"/>
      <c r="X262" s="22"/>
      <c r="Y262" s="22"/>
      <c r="Z262" s="22"/>
      <c r="AA262" s="22"/>
      <c r="AB262" s="22"/>
      <c r="AC262" s="22"/>
      <c r="AD262" s="22"/>
      <c r="AE262" s="23"/>
      <c r="AF262" s="22"/>
      <c r="AG262" s="22"/>
      <c r="AH262" s="22"/>
      <c r="AI262" s="22"/>
      <c r="AJ262" s="22"/>
      <c r="AK262" s="22"/>
      <c r="AL262" s="22"/>
      <c r="AM262" s="22"/>
      <c r="AN262" s="22"/>
      <c r="AO262" s="22"/>
      <c r="AP262" s="22"/>
      <c r="AQ262" s="22"/>
      <c r="AR262" s="22"/>
      <c r="AS262" s="22"/>
      <c r="AT262" s="22"/>
      <c r="AU262" s="22"/>
      <c r="AV262" s="22"/>
      <c r="AW262" s="22"/>
      <c r="AX262" s="24"/>
      <c r="AY262" s="24"/>
      <c r="AZ262" s="24"/>
      <c r="BA262" s="22"/>
      <c r="BB262" s="22"/>
      <c r="BC262" s="22"/>
      <c r="BD262" s="22"/>
      <c r="BE262" s="22"/>
    </row>
    <row r="263" ht="15.75" customHeight="1" spans="1:57">
      <c r="A263" s="22"/>
      <c r="B263" s="22"/>
      <c r="C263" s="22"/>
      <c r="D263" s="22"/>
      <c r="E263" s="22"/>
      <c r="F263" s="22"/>
      <c r="G263" s="22"/>
      <c r="H263" s="22"/>
      <c r="I263" s="22"/>
      <c r="J263" s="22"/>
      <c r="K263" s="22"/>
      <c r="L263" s="22"/>
      <c r="M263" s="22"/>
      <c r="N263" s="22"/>
      <c r="O263" s="22"/>
      <c r="P263" s="22"/>
      <c r="Q263" s="84"/>
      <c r="R263" s="22"/>
      <c r="S263" s="22"/>
      <c r="T263" s="22"/>
      <c r="U263" s="22"/>
      <c r="V263" s="22"/>
      <c r="W263" s="22"/>
      <c r="X263" s="22"/>
      <c r="Y263" s="22"/>
      <c r="Z263" s="22"/>
      <c r="AA263" s="22"/>
      <c r="AB263" s="22"/>
      <c r="AC263" s="22"/>
      <c r="AD263" s="22"/>
      <c r="AE263" s="23"/>
      <c r="AF263" s="22"/>
      <c r="AG263" s="22"/>
      <c r="AH263" s="22"/>
      <c r="AI263" s="22"/>
      <c r="AJ263" s="22"/>
      <c r="AK263" s="22"/>
      <c r="AL263" s="22"/>
      <c r="AM263" s="22"/>
      <c r="AN263" s="22"/>
      <c r="AO263" s="22"/>
      <c r="AP263" s="22"/>
      <c r="AQ263" s="22"/>
      <c r="AR263" s="22"/>
      <c r="AS263" s="22"/>
      <c r="AT263" s="22"/>
      <c r="AU263" s="22"/>
      <c r="AV263" s="22"/>
      <c r="AW263" s="22"/>
      <c r="AX263" s="24"/>
      <c r="AY263" s="24"/>
      <c r="AZ263" s="24"/>
      <c r="BA263" s="22"/>
      <c r="BB263" s="22"/>
      <c r="BC263" s="22"/>
      <c r="BD263" s="22"/>
      <c r="BE263" s="22"/>
    </row>
    <row r="264" ht="15.75" customHeight="1" spans="1:57">
      <c r="A264" s="22"/>
      <c r="B264" s="22"/>
      <c r="C264" s="22"/>
      <c r="D264" s="22"/>
      <c r="E264" s="22"/>
      <c r="F264" s="22"/>
      <c r="G264" s="22"/>
      <c r="H264" s="22"/>
      <c r="I264" s="22"/>
      <c r="J264" s="22"/>
      <c r="K264" s="22"/>
      <c r="L264" s="22"/>
      <c r="M264" s="22"/>
      <c r="N264" s="22"/>
      <c r="O264" s="22"/>
      <c r="P264" s="22"/>
      <c r="Q264" s="84"/>
      <c r="R264" s="22"/>
      <c r="S264" s="22"/>
      <c r="T264" s="22"/>
      <c r="U264" s="22"/>
      <c r="V264" s="22"/>
      <c r="W264" s="22"/>
      <c r="X264" s="22"/>
      <c r="Y264" s="22"/>
      <c r="Z264" s="22"/>
      <c r="AA264" s="22"/>
      <c r="AB264" s="22"/>
      <c r="AC264" s="22"/>
      <c r="AD264" s="22"/>
      <c r="AE264" s="23"/>
      <c r="AF264" s="22"/>
      <c r="AG264" s="22"/>
      <c r="AH264" s="22"/>
      <c r="AI264" s="22"/>
      <c r="AJ264" s="22"/>
      <c r="AK264" s="22"/>
      <c r="AL264" s="22"/>
      <c r="AM264" s="22"/>
      <c r="AN264" s="22"/>
      <c r="AO264" s="22"/>
      <c r="AP264" s="22"/>
      <c r="AQ264" s="22"/>
      <c r="AR264" s="22"/>
      <c r="AS264" s="22"/>
      <c r="AT264" s="22"/>
      <c r="AU264" s="22"/>
      <c r="AV264" s="22"/>
      <c r="AW264" s="22"/>
      <c r="AX264" s="24"/>
      <c r="AY264" s="24"/>
      <c r="AZ264" s="24"/>
      <c r="BA264" s="22"/>
      <c r="BB264" s="22"/>
      <c r="BC264" s="22"/>
      <c r="BD264" s="22"/>
      <c r="BE264" s="22"/>
    </row>
    <row r="265" ht="15.75" customHeight="1" spans="1:57">
      <c r="A265" s="22"/>
      <c r="B265" s="22"/>
      <c r="C265" s="22"/>
      <c r="D265" s="22"/>
      <c r="E265" s="22"/>
      <c r="F265" s="22"/>
      <c r="G265" s="22"/>
      <c r="H265" s="22"/>
      <c r="I265" s="22"/>
      <c r="J265" s="22"/>
      <c r="K265" s="22"/>
      <c r="L265" s="22"/>
      <c r="M265" s="22"/>
      <c r="N265" s="22"/>
      <c r="O265" s="22"/>
      <c r="P265" s="22"/>
      <c r="Q265" s="84"/>
      <c r="R265" s="22"/>
      <c r="S265" s="22"/>
      <c r="T265" s="22"/>
      <c r="U265" s="22"/>
      <c r="V265" s="22"/>
      <c r="W265" s="22"/>
      <c r="X265" s="22"/>
      <c r="Y265" s="22"/>
      <c r="Z265" s="22"/>
      <c r="AA265" s="22"/>
      <c r="AB265" s="22"/>
      <c r="AC265" s="22"/>
      <c r="AD265" s="22"/>
      <c r="AE265" s="23"/>
      <c r="AF265" s="22"/>
      <c r="AG265" s="22"/>
      <c r="AH265" s="22"/>
      <c r="AI265" s="22"/>
      <c r="AJ265" s="22"/>
      <c r="AK265" s="22"/>
      <c r="AL265" s="22"/>
      <c r="AM265" s="22"/>
      <c r="AN265" s="22"/>
      <c r="AO265" s="22"/>
      <c r="AP265" s="22"/>
      <c r="AQ265" s="22"/>
      <c r="AR265" s="22"/>
      <c r="AS265" s="22"/>
      <c r="AT265" s="22"/>
      <c r="AU265" s="22"/>
      <c r="AV265" s="22"/>
      <c r="AW265" s="22"/>
      <c r="AX265" s="24"/>
      <c r="AY265" s="24"/>
      <c r="AZ265" s="24"/>
      <c r="BA265" s="22"/>
      <c r="BB265" s="22"/>
      <c r="BC265" s="22"/>
      <c r="BD265" s="22"/>
      <c r="BE265" s="22"/>
    </row>
    <row r="266" ht="15.75" customHeight="1" spans="1:57">
      <c r="A266" s="22"/>
      <c r="B266" s="22"/>
      <c r="C266" s="22"/>
      <c r="D266" s="22"/>
      <c r="E266" s="22"/>
      <c r="F266" s="22"/>
      <c r="G266" s="22"/>
      <c r="H266" s="22"/>
      <c r="I266" s="22"/>
      <c r="J266" s="22"/>
      <c r="K266" s="22"/>
      <c r="L266" s="22"/>
      <c r="M266" s="22"/>
      <c r="N266" s="22"/>
      <c r="O266" s="22"/>
      <c r="P266" s="22"/>
      <c r="Q266" s="84"/>
      <c r="R266" s="22"/>
      <c r="S266" s="22"/>
      <c r="T266" s="22"/>
      <c r="U266" s="22"/>
      <c r="V266" s="22"/>
      <c r="W266" s="22"/>
      <c r="X266" s="22"/>
      <c r="Y266" s="22"/>
      <c r="Z266" s="22"/>
      <c r="AA266" s="22"/>
      <c r="AB266" s="22"/>
      <c r="AC266" s="22"/>
      <c r="AD266" s="22"/>
      <c r="AE266" s="23"/>
      <c r="AF266" s="22"/>
      <c r="AG266" s="22"/>
      <c r="AH266" s="22"/>
      <c r="AI266" s="22"/>
      <c r="AJ266" s="22"/>
      <c r="AK266" s="22"/>
      <c r="AL266" s="22"/>
      <c r="AM266" s="22"/>
      <c r="AN266" s="22"/>
      <c r="AO266" s="22"/>
      <c r="AP266" s="22"/>
      <c r="AQ266" s="22"/>
      <c r="AR266" s="22"/>
      <c r="AS266" s="22"/>
      <c r="AT266" s="22"/>
      <c r="AU266" s="22"/>
      <c r="AV266" s="22"/>
      <c r="AW266" s="22"/>
      <c r="AX266" s="24"/>
      <c r="AY266" s="24"/>
      <c r="AZ266" s="24"/>
      <c r="BA266" s="22"/>
      <c r="BB266" s="22"/>
      <c r="BC266" s="22"/>
      <c r="BD266" s="22"/>
      <c r="BE266" s="22"/>
    </row>
    <row r="267" ht="15.75" customHeight="1" spans="1:57">
      <c r="A267" s="22"/>
      <c r="B267" s="22"/>
      <c r="C267" s="22"/>
      <c r="D267" s="22"/>
      <c r="E267" s="22"/>
      <c r="F267" s="22"/>
      <c r="G267" s="22"/>
      <c r="H267" s="22"/>
      <c r="I267" s="22"/>
      <c r="J267" s="22"/>
      <c r="K267" s="22"/>
      <c r="L267" s="22"/>
      <c r="M267" s="22"/>
      <c r="N267" s="22"/>
      <c r="O267" s="22"/>
      <c r="P267" s="22"/>
      <c r="Q267" s="84"/>
      <c r="R267" s="22"/>
      <c r="S267" s="22"/>
      <c r="T267" s="22"/>
      <c r="U267" s="22"/>
      <c r="V267" s="22"/>
      <c r="W267" s="22"/>
      <c r="X267" s="22"/>
      <c r="Y267" s="22"/>
      <c r="Z267" s="22"/>
      <c r="AA267" s="22"/>
      <c r="AB267" s="22"/>
      <c r="AC267" s="22"/>
      <c r="AD267" s="22"/>
      <c r="AE267" s="23"/>
      <c r="AF267" s="22"/>
      <c r="AG267" s="22"/>
      <c r="AH267" s="22"/>
      <c r="AI267" s="22"/>
      <c r="AJ267" s="22"/>
      <c r="AK267" s="22"/>
      <c r="AL267" s="22"/>
      <c r="AM267" s="22"/>
      <c r="AN267" s="22"/>
      <c r="AO267" s="22"/>
      <c r="AP267" s="22"/>
      <c r="AQ267" s="22"/>
      <c r="AR267" s="22"/>
      <c r="AS267" s="22"/>
      <c r="AT267" s="22"/>
      <c r="AU267" s="22"/>
      <c r="AV267" s="22"/>
      <c r="AW267" s="22"/>
      <c r="AX267" s="24"/>
      <c r="AY267" s="24"/>
      <c r="AZ267" s="24"/>
      <c r="BA267" s="22"/>
      <c r="BB267" s="22"/>
      <c r="BC267" s="22"/>
      <c r="BD267" s="22"/>
      <c r="BE267" s="22"/>
    </row>
    <row r="268" ht="15.75" customHeight="1" spans="1:57">
      <c r="A268" s="22"/>
      <c r="B268" s="22"/>
      <c r="C268" s="22"/>
      <c r="D268" s="22"/>
      <c r="E268" s="22"/>
      <c r="F268" s="22"/>
      <c r="G268" s="22"/>
      <c r="H268" s="22"/>
      <c r="I268" s="22"/>
      <c r="J268" s="22"/>
      <c r="K268" s="22"/>
      <c r="L268" s="22"/>
      <c r="M268" s="22"/>
      <c r="N268" s="22"/>
      <c r="O268" s="22"/>
      <c r="P268" s="22"/>
      <c r="Q268" s="84"/>
      <c r="R268" s="22"/>
      <c r="S268" s="22"/>
      <c r="T268" s="22"/>
      <c r="U268" s="22"/>
      <c r="V268" s="22"/>
      <c r="W268" s="22"/>
      <c r="X268" s="22"/>
      <c r="Y268" s="22"/>
      <c r="Z268" s="22"/>
      <c r="AA268" s="22"/>
      <c r="AB268" s="22"/>
      <c r="AC268" s="22"/>
      <c r="AD268" s="22"/>
      <c r="AE268" s="23"/>
      <c r="AF268" s="22"/>
      <c r="AG268" s="22"/>
      <c r="AH268" s="22"/>
      <c r="AI268" s="22"/>
      <c r="AJ268" s="22"/>
      <c r="AK268" s="22"/>
      <c r="AL268" s="22"/>
      <c r="AM268" s="22"/>
      <c r="AN268" s="22"/>
      <c r="AO268" s="22"/>
      <c r="AP268" s="22"/>
      <c r="AQ268" s="22"/>
      <c r="AR268" s="22"/>
      <c r="AS268" s="22"/>
      <c r="AT268" s="22"/>
      <c r="AU268" s="22"/>
      <c r="AV268" s="22"/>
      <c r="AW268" s="22"/>
      <c r="AX268" s="24"/>
      <c r="AY268" s="24"/>
      <c r="AZ268" s="24"/>
      <c r="BA268" s="22"/>
      <c r="BB268" s="22"/>
      <c r="BC268" s="22"/>
      <c r="BD268" s="22"/>
      <c r="BE268" s="22"/>
    </row>
    <row r="269" ht="15.75" customHeight="1" spans="1:57">
      <c r="A269" s="22"/>
      <c r="B269" s="22"/>
      <c r="C269" s="22"/>
      <c r="D269" s="22"/>
      <c r="E269" s="22"/>
      <c r="F269" s="22"/>
      <c r="G269" s="22"/>
      <c r="H269" s="22"/>
      <c r="I269" s="22"/>
      <c r="J269" s="22"/>
      <c r="K269" s="22"/>
      <c r="L269" s="22"/>
      <c r="M269" s="22"/>
      <c r="N269" s="22"/>
      <c r="O269" s="22"/>
      <c r="P269" s="22"/>
      <c r="Q269" s="84"/>
      <c r="R269" s="22"/>
      <c r="S269" s="22"/>
      <c r="T269" s="22"/>
      <c r="U269" s="22"/>
      <c r="V269" s="22"/>
      <c r="W269" s="22"/>
      <c r="X269" s="22"/>
      <c r="Y269" s="22"/>
      <c r="Z269" s="22"/>
      <c r="AA269" s="22"/>
      <c r="AB269" s="22"/>
      <c r="AC269" s="22"/>
      <c r="AD269" s="22"/>
      <c r="AE269" s="23"/>
      <c r="AF269" s="22"/>
      <c r="AG269" s="22"/>
      <c r="AH269" s="22"/>
      <c r="AI269" s="22"/>
      <c r="AJ269" s="22"/>
      <c r="AK269" s="22"/>
      <c r="AL269" s="22"/>
      <c r="AM269" s="22"/>
      <c r="AN269" s="22"/>
      <c r="AO269" s="22"/>
      <c r="AP269" s="22"/>
      <c r="AQ269" s="22"/>
      <c r="AR269" s="22"/>
      <c r="AS269" s="22"/>
      <c r="AT269" s="22"/>
      <c r="AU269" s="22"/>
      <c r="AV269" s="22"/>
      <c r="AW269" s="22"/>
      <c r="AX269" s="24"/>
      <c r="AY269" s="24"/>
      <c r="AZ269" s="24"/>
      <c r="BA269" s="22"/>
      <c r="BB269" s="22"/>
      <c r="BC269" s="22"/>
      <c r="BD269" s="22"/>
      <c r="BE269" s="22"/>
    </row>
    <row r="270" ht="15.75" customHeight="1" spans="1:57">
      <c r="A270" s="22"/>
      <c r="B270" s="22"/>
      <c r="C270" s="22"/>
      <c r="D270" s="22"/>
      <c r="E270" s="22"/>
      <c r="F270" s="22"/>
      <c r="G270" s="22"/>
      <c r="H270" s="22"/>
      <c r="I270" s="22"/>
      <c r="J270" s="22"/>
      <c r="K270" s="22"/>
      <c r="L270" s="22"/>
      <c r="M270" s="22"/>
      <c r="N270" s="22"/>
      <c r="O270" s="22"/>
      <c r="P270" s="22"/>
      <c r="Q270" s="84"/>
      <c r="R270" s="22"/>
      <c r="S270" s="22"/>
      <c r="T270" s="22"/>
      <c r="U270" s="22"/>
      <c r="V270" s="22"/>
      <c r="W270" s="22"/>
      <c r="X270" s="22"/>
      <c r="Y270" s="22"/>
      <c r="Z270" s="22"/>
      <c r="AA270" s="22"/>
      <c r="AB270" s="22"/>
      <c r="AC270" s="22"/>
      <c r="AD270" s="22"/>
      <c r="AE270" s="23"/>
      <c r="AF270" s="22"/>
      <c r="AG270" s="22"/>
      <c r="AH270" s="22"/>
      <c r="AI270" s="22"/>
      <c r="AJ270" s="22"/>
      <c r="AK270" s="22"/>
      <c r="AL270" s="22"/>
      <c r="AM270" s="22"/>
      <c r="AN270" s="22"/>
      <c r="AO270" s="22"/>
      <c r="AP270" s="22"/>
      <c r="AQ270" s="22"/>
      <c r="AR270" s="22"/>
      <c r="AS270" s="22"/>
      <c r="AT270" s="22"/>
      <c r="AU270" s="22"/>
      <c r="AV270" s="22"/>
      <c r="AW270" s="22"/>
      <c r="AX270" s="24"/>
      <c r="AY270" s="24"/>
      <c r="AZ270" s="24"/>
      <c r="BA270" s="22"/>
      <c r="BB270" s="22"/>
      <c r="BC270" s="22"/>
      <c r="BD270" s="22"/>
      <c r="BE270" s="22"/>
    </row>
    <row r="271" ht="15.75" customHeight="1" spans="1:57">
      <c r="A271" s="22"/>
      <c r="B271" s="22"/>
      <c r="C271" s="22"/>
      <c r="D271" s="22"/>
      <c r="E271" s="22"/>
      <c r="F271" s="22"/>
      <c r="G271" s="22"/>
      <c r="H271" s="22"/>
      <c r="I271" s="22"/>
      <c r="J271" s="22"/>
      <c r="K271" s="22"/>
      <c r="L271" s="22"/>
      <c r="M271" s="22"/>
      <c r="N271" s="22"/>
      <c r="O271" s="22"/>
      <c r="P271" s="22"/>
      <c r="Q271" s="84"/>
      <c r="R271" s="22"/>
      <c r="S271" s="22"/>
      <c r="T271" s="22"/>
      <c r="U271" s="22"/>
      <c r="V271" s="22"/>
      <c r="W271" s="22"/>
      <c r="X271" s="22"/>
      <c r="Y271" s="22"/>
      <c r="Z271" s="22"/>
      <c r="AA271" s="22"/>
      <c r="AB271" s="22"/>
      <c r="AC271" s="22"/>
      <c r="AD271" s="22"/>
      <c r="AE271" s="23"/>
      <c r="AF271" s="22"/>
      <c r="AG271" s="22"/>
      <c r="AH271" s="22"/>
      <c r="AI271" s="22"/>
      <c r="AJ271" s="22"/>
      <c r="AK271" s="22"/>
      <c r="AL271" s="22"/>
      <c r="AM271" s="22"/>
      <c r="AN271" s="22"/>
      <c r="AO271" s="22"/>
      <c r="AP271" s="22"/>
      <c r="AQ271" s="22"/>
      <c r="AR271" s="22"/>
      <c r="AS271" s="22"/>
      <c r="AT271" s="22"/>
      <c r="AU271" s="22"/>
      <c r="AV271" s="22"/>
      <c r="AW271" s="22"/>
      <c r="AX271" s="24"/>
      <c r="AY271" s="24"/>
      <c r="AZ271" s="24"/>
      <c r="BA271" s="22"/>
      <c r="BB271" s="22"/>
      <c r="BC271" s="22"/>
      <c r="BD271" s="22"/>
      <c r="BE271" s="22"/>
    </row>
    <row r="272" ht="15.75" customHeight="1" spans="1:57">
      <c r="A272" s="22"/>
      <c r="B272" s="22"/>
      <c r="C272" s="22"/>
      <c r="D272" s="22"/>
      <c r="E272" s="22"/>
      <c r="F272" s="22"/>
      <c r="G272" s="22"/>
      <c r="H272" s="22"/>
      <c r="I272" s="22"/>
      <c r="J272" s="22"/>
      <c r="K272" s="22"/>
      <c r="L272" s="22"/>
      <c r="M272" s="22"/>
      <c r="N272" s="22"/>
      <c r="O272" s="22"/>
      <c r="P272" s="22"/>
      <c r="Q272" s="84"/>
      <c r="R272" s="22"/>
      <c r="S272" s="22"/>
      <c r="T272" s="22"/>
      <c r="U272" s="22"/>
      <c r="V272" s="22"/>
      <c r="W272" s="22"/>
      <c r="X272" s="22"/>
      <c r="Y272" s="22"/>
      <c r="Z272" s="22"/>
      <c r="AA272" s="22"/>
      <c r="AB272" s="22"/>
      <c r="AC272" s="22"/>
      <c r="AD272" s="22"/>
      <c r="AE272" s="23"/>
      <c r="AF272" s="22"/>
      <c r="AG272" s="22"/>
      <c r="AH272" s="22"/>
      <c r="AI272" s="22"/>
      <c r="AJ272" s="22"/>
      <c r="AK272" s="22"/>
      <c r="AL272" s="22"/>
      <c r="AM272" s="22"/>
      <c r="AN272" s="22"/>
      <c r="AO272" s="22"/>
      <c r="AP272" s="22"/>
      <c r="AQ272" s="22"/>
      <c r="AR272" s="22"/>
      <c r="AS272" s="22"/>
      <c r="AT272" s="22"/>
      <c r="AU272" s="22"/>
      <c r="AV272" s="22"/>
      <c r="AW272" s="22"/>
      <c r="AX272" s="24"/>
      <c r="AY272" s="24"/>
      <c r="AZ272" s="24"/>
      <c r="BA272" s="22"/>
      <c r="BB272" s="22"/>
      <c r="BC272" s="22"/>
      <c r="BD272" s="22"/>
      <c r="BE272" s="22"/>
    </row>
    <row r="273" ht="15.75" customHeight="1" spans="1:57">
      <c r="A273" s="22"/>
      <c r="B273" s="22"/>
      <c r="C273" s="22"/>
      <c r="D273" s="22"/>
      <c r="E273" s="22"/>
      <c r="F273" s="22"/>
      <c r="G273" s="22"/>
      <c r="H273" s="22"/>
      <c r="I273" s="22"/>
      <c r="J273" s="22"/>
      <c r="K273" s="22"/>
      <c r="L273" s="22"/>
      <c r="M273" s="22"/>
      <c r="N273" s="22"/>
      <c r="O273" s="22"/>
      <c r="P273" s="22"/>
      <c r="Q273" s="84"/>
      <c r="R273" s="22"/>
      <c r="S273" s="22"/>
      <c r="T273" s="22"/>
      <c r="U273" s="22"/>
      <c r="V273" s="22"/>
      <c r="W273" s="22"/>
      <c r="X273" s="22"/>
      <c r="Y273" s="22"/>
      <c r="Z273" s="22"/>
      <c r="AA273" s="22"/>
      <c r="AB273" s="22"/>
      <c r="AC273" s="22"/>
      <c r="AD273" s="22"/>
      <c r="AE273" s="23"/>
      <c r="AF273" s="22"/>
      <c r="AG273" s="22"/>
      <c r="AH273" s="22"/>
      <c r="AI273" s="22"/>
      <c r="AJ273" s="22"/>
      <c r="AK273" s="22"/>
      <c r="AL273" s="22"/>
      <c r="AM273" s="22"/>
      <c r="AN273" s="22"/>
      <c r="AO273" s="22"/>
      <c r="AP273" s="22"/>
      <c r="AQ273" s="22"/>
      <c r="AR273" s="22"/>
      <c r="AS273" s="22"/>
      <c r="AT273" s="22"/>
      <c r="AU273" s="22"/>
      <c r="AV273" s="22"/>
      <c r="AW273" s="22"/>
      <c r="AX273" s="24"/>
      <c r="AY273" s="24"/>
      <c r="AZ273" s="24"/>
      <c r="BA273" s="22"/>
      <c r="BB273" s="22"/>
      <c r="BC273" s="22"/>
      <c r="BD273" s="22"/>
      <c r="BE273" s="22"/>
    </row>
    <row r="274" ht="15.75" customHeight="1" spans="1:57">
      <c r="A274" s="22"/>
      <c r="B274" s="22"/>
      <c r="C274" s="22"/>
      <c r="D274" s="22"/>
      <c r="E274" s="22"/>
      <c r="F274" s="22"/>
      <c r="G274" s="22"/>
      <c r="H274" s="22"/>
      <c r="I274" s="22"/>
      <c r="J274" s="22"/>
      <c r="K274" s="22"/>
      <c r="L274" s="22"/>
      <c r="M274" s="22"/>
      <c r="N274" s="22"/>
      <c r="O274" s="22"/>
      <c r="P274" s="22"/>
      <c r="Q274" s="84"/>
      <c r="R274" s="22"/>
      <c r="S274" s="22"/>
      <c r="T274" s="22"/>
      <c r="U274" s="22"/>
      <c r="V274" s="22"/>
      <c r="W274" s="22"/>
      <c r="X274" s="22"/>
      <c r="Y274" s="22"/>
      <c r="Z274" s="22"/>
      <c r="AA274" s="22"/>
      <c r="AB274" s="22"/>
      <c r="AC274" s="22"/>
      <c r="AD274" s="22"/>
      <c r="AE274" s="23"/>
      <c r="AF274" s="22"/>
      <c r="AG274" s="22"/>
      <c r="AH274" s="22"/>
      <c r="AI274" s="22"/>
      <c r="AJ274" s="22"/>
      <c r="AK274" s="22"/>
      <c r="AL274" s="22"/>
      <c r="AM274" s="22"/>
      <c r="AN274" s="22"/>
      <c r="AO274" s="22"/>
      <c r="AP274" s="22"/>
      <c r="AQ274" s="22"/>
      <c r="AR274" s="22"/>
      <c r="AS274" s="22"/>
      <c r="AT274" s="22"/>
      <c r="AU274" s="22"/>
      <c r="AV274" s="22"/>
      <c r="AW274" s="22"/>
      <c r="AX274" s="24"/>
      <c r="AY274" s="24"/>
      <c r="AZ274" s="24"/>
      <c r="BA274" s="22"/>
      <c r="BB274" s="22"/>
      <c r="BC274" s="22"/>
      <c r="BD274" s="22"/>
      <c r="BE274" s="22"/>
    </row>
    <row r="275" ht="15.75" customHeight="1" spans="1:57">
      <c r="A275" s="22"/>
      <c r="B275" s="22"/>
      <c r="C275" s="22"/>
      <c r="D275" s="22"/>
      <c r="E275" s="22"/>
      <c r="F275" s="22"/>
      <c r="G275" s="22"/>
      <c r="H275" s="22"/>
      <c r="I275" s="22"/>
      <c r="J275" s="22"/>
      <c r="K275" s="22"/>
      <c r="L275" s="22"/>
      <c r="M275" s="22"/>
      <c r="N275" s="22"/>
      <c r="O275" s="22"/>
      <c r="P275" s="22"/>
      <c r="Q275" s="84"/>
      <c r="R275" s="22"/>
      <c r="S275" s="22"/>
      <c r="T275" s="22"/>
      <c r="U275" s="22"/>
      <c r="V275" s="22"/>
      <c r="W275" s="22"/>
      <c r="X275" s="22"/>
      <c r="Y275" s="22"/>
      <c r="Z275" s="22"/>
      <c r="AA275" s="22"/>
      <c r="AB275" s="22"/>
      <c r="AC275" s="22"/>
      <c r="AD275" s="22"/>
      <c r="AE275" s="23"/>
      <c r="AF275" s="22"/>
      <c r="AG275" s="22"/>
      <c r="AH275" s="22"/>
      <c r="AI275" s="22"/>
      <c r="AJ275" s="22"/>
      <c r="AK275" s="22"/>
      <c r="AL275" s="22"/>
      <c r="AM275" s="22"/>
      <c r="AN275" s="22"/>
      <c r="AO275" s="22"/>
      <c r="AP275" s="22"/>
      <c r="AQ275" s="22"/>
      <c r="AR275" s="22"/>
      <c r="AS275" s="22"/>
      <c r="AT275" s="22"/>
      <c r="AU275" s="22"/>
      <c r="AV275" s="22"/>
      <c r="AW275" s="22"/>
      <c r="AX275" s="24"/>
      <c r="AY275" s="24"/>
      <c r="AZ275" s="24"/>
      <c r="BA275" s="22"/>
      <c r="BB275" s="22"/>
      <c r="BC275" s="22"/>
      <c r="BD275" s="22"/>
      <c r="BE275" s="22"/>
    </row>
    <row r="276" ht="15.75" customHeight="1" spans="1:57">
      <c r="A276" s="22"/>
      <c r="B276" s="22"/>
      <c r="C276" s="22"/>
      <c r="D276" s="22"/>
      <c r="E276" s="22"/>
      <c r="F276" s="22"/>
      <c r="G276" s="22"/>
      <c r="H276" s="22"/>
      <c r="I276" s="22"/>
      <c r="J276" s="22"/>
      <c r="K276" s="22"/>
      <c r="L276" s="22"/>
      <c r="M276" s="22"/>
      <c r="N276" s="22"/>
      <c r="O276" s="22"/>
      <c r="P276" s="22"/>
      <c r="Q276" s="84"/>
      <c r="R276" s="22"/>
      <c r="S276" s="22"/>
      <c r="T276" s="22"/>
      <c r="U276" s="22"/>
      <c r="V276" s="22"/>
      <c r="W276" s="22"/>
      <c r="X276" s="22"/>
      <c r="Y276" s="22"/>
      <c r="Z276" s="22"/>
      <c r="AA276" s="22"/>
      <c r="AB276" s="22"/>
      <c r="AC276" s="22"/>
      <c r="AD276" s="22"/>
      <c r="AE276" s="23"/>
      <c r="AF276" s="22"/>
      <c r="AG276" s="22"/>
      <c r="AH276" s="22"/>
      <c r="AI276" s="22"/>
      <c r="AJ276" s="22"/>
      <c r="AK276" s="22"/>
      <c r="AL276" s="22"/>
      <c r="AM276" s="22"/>
      <c r="AN276" s="22"/>
      <c r="AO276" s="22"/>
      <c r="AP276" s="22"/>
      <c r="AQ276" s="22"/>
      <c r="AR276" s="22"/>
      <c r="AS276" s="22"/>
      <c r="AT276" s="22"/>
      <c r="AU276" s="22"/>
      <c r="AV276" s="22"/>
      <c r="AW276" s="22"/>
      <c r="AX276" s="24"/>
      <c r="AY276" s="24"/>
      <c r="AZ276" s="24"/>
      <c r="BA276" s="22"/>
      <c r="BB276" s="22"/>
      <c r="BC276" s="22"/>
      <c r="BD276" s="22"/>
      <c r="BE276" s="22"/>
    </row>
    <row r="277" ht="15.75" customHeight="1" spans="1:57">
      <c r="A277" s="22"/>
      <c r="B277" s="22"/>
      <c r="C277" s="22"/>
      <c r="D277" s="22"/>
      <c r="E277" s="22"/>
      <c r="F277" s="22"/>
      <c r="G277" s="22"/>
      <c r="H277" s="22"/>
      <c r="I277" s="22"/>
      <c r="J277" s="22"/>
      <c r="K277" s="22"/>
      <c r="L277" s="22"/>
      <c r="M277" s="22"/>
      <c r="N277" s="22"/>
      <c r="O277" s="22"/>
      <c r="P277" s="22"/>
      <c r="Q277" s="84"/>
      <c r="R277" s="22"/>
      <c r="S277" s="22"/>
      <c r="T277" s="22"/>
      <c r="U277" s="22"/>
      <c r="V277" s="22"/>
      <c r="W277" s="22"/>
      <c r="X277" s="22"/>
      <c r="Y277" s="22"/>
      <c r="Z277" s="22"/>
      <c r="AA277" s="22"/>
      <c r="AB277" s="22"/>
      <c r="AC277" s="22"/>
      <c r="AD277" s="22"/>
      <c r="AE277" s="23"/>
      <c r="AF277" s="22"/>
      <c r="AG277" s="22"/>
      <c r="AH277" s="22"/>
      <c r="AI277" s="22"/>
      <c r="AJ277" s="22"/>
      <c r="AK277" s="22"/>
      <c r="AL277" s="22"/>
      <c r="AM277" s="22"/>
      <c r="AN277" s="22"/>
      <c r="AO277" s="22"/>
      <c r="AP277" s="22"/>
      <c r="AQ277" s="22"/>
      <c r="AR277" s="22"/>
      <c r="AS277" s="22"/>
      <c r="AT277" s="22"/>
      <c r="AU277" s="22"/>
      <c r="AV277" s="22"/>
      <c r="AW277" s="22"/>
      <c r="AX277" s="24"/>
      <c r="AY277" s="24"/>
      <c r="AZ277" s="24"/>
      <c r="BA277" s="22"/>
      <c r="BB277" s="22"/>
      <c r="BC277" s="22"/>
      <c r="BD277" s="22"/>
      <c r="BE277" s="22"/>
    </row>
    <row r="278" ht="15.75" customHeight="1" spans="1:57">
      <c r="A278" s="22"/>
      <c r="B278" s="22"/>
      <c r="C278" s="22"/>
      <c r="D278" s="22"/>
      <c r="E278" s="22"/>
      <c r="F278" s="22"/>
      <c r="G278" s="22"/>
      <c r="H278" s="22"/>
      <c r="I278" s="22"/>
      <c r="J278" s="22"/>
      <c r="K278" s="22"/>
      <c r="L278" s="22"/>
      <c r="M278" s="22"/>
      <c r="N278" s="22"/>
      <c r="O278" s="22"/>
      <c r="P278" s="22"/>
      <c r="Q278" s="84"/>
      <c r="R278" s="22"/>
      <c r="S278" s="22"/>
      <c r="T278" s="22"/>
      <c r="U278" s="22"/>
      <c r="V278" s="22"/>
      <c r="W278" s="22"/>
      <c r="X278" s="22"/>
      <c r="Y278" s="22"/>
      <c r="Z278" s="22"/>
      <c r="AA278" s="22"/>
      <c r="AB278" s="22"/>
      <c r="AC278" s="22"/>
      <c r="AD278" s="22"/>
      <c r="AE278" s="23"/>
      <c r="AF278" s="22"/>
      <c r="AG278" s="22"/>
      <c r="AH278" s="22"/>
      <c r="AI278" s="22"/>
      <c r="AJ278" s="22"/>
      <c r="AK278" s="22"/>
      <c r="AL278" s="22"/>
      <c r="AM278" s="22"/>
      <c r="AN278" s="22"/>
      <c r="AO278" s="22"/>
      <c r="AP278" s="22"/>
      <c r="AQ278" s="22"/>
      <c r="AR278" s="22"/>
      <c r="AS278" s="22"/>
      <c r="AT278" s="22"/>
      <c r="AU278" s="22"/>
      <c r="AV278" s="22"/>
      <c r="AW278" s="22"/>
      <c r="AX278" s="24"/>
      <c r="AY278" s="24"/>
      <c r="AZ278" s="24"/>
      <c r="BA278" s="22"/>
      <c r="BB278" s="22"/>
      <c r="BC278" s="22"/>
      <c r="BD278" s="22"/>
      <c r="BE278" s="22"/>
    </row>
    <row r="279" ht="15.75" customHeight="1" spans="1:57">
      <c r="A279" s="22"/>
      <c r="B279" s="22"/>
      <c r="C279" s="22"/>
      <c r="D279" s="22"/>
      <c r="E279" s="22"/>
      <c r="F279" s="22"/>
      <c r="G279" s="22"/>
      <c r="H279" s="22"/>
      <c r="I279" s="22"/>
      <c r="J279" s="22"/>
      <c r="K279" s="22"/>
      <c r="L279" s="22"/>
      <c r="M279" s="22"/>
      <c r="N279" s="22"/>
      <c r="O279" s="22"/>
      <c r="P279" s="22"/>
      <c r="Q279" s="84"/>
      <c r="R279" s="22"/>
      <c r="S279" s="22"/>
      <c r="T279" s="22"/>
      <c r="U279" s="22"/>
      <c r="V279" s="22"/>
      <c r="W279" s="22"/>
      <c r="X279" s="22"/>
      <c r="Y279" s="22"/>
      <c r="Z279" s="22"/>
      <c r="AA279" s="22"/>
      <c r="AB279" s="22"/>
      <c r="AC279" s="22"/>
      <c r="AD279" s="22"/>
      <c r="AE279" s="23"/>
      <c r="AF279" s="22"/>
      <c r="AG279" s="22"/>
      <c r="AH279" s="22"/>
      <c r="AI279" s="22"/>
      <c r="AJ279" s="22"/>
      <c r="AK279" s="22"/>
      <c r="AL279" s="22"/>
      <c r="AM279" s="22"/>
      <c r="AN279" s="22"/>
      <c r="AO279" s="22"/>
      <c r="AP279" s="22"/>
      <c r="AQ279" s="22"/>
      <c r="AR279" s="22"/>
      <c r="AS279" s="22"/>
      <c r="AT279" s="22"/>
      <c r="AU279" s="22"/>
      <c r="AV279" s="22"/>
      <c r="AW279" s="22"/>
      <c r="AX279" s="24"/>
      <c r="AY279" s="24"/>
      <c r="AZ279" s="24"/>
      <c r="BA279" s="22"/>
      <c r="BB279" s="22"/>
      <c r="BC279" s="22"/>
      <c r="BD279" s="22"/>
      <c r="BE279" s="22"/>
    </row>
    <row r="280" ht="15.75" customHeight="1" spans="1:57">
      <c r="A280" s="22"/>
      <c r="B280" s="22"/>
      <c r="C280" s="22"/>
      <c r="D280" s="22"/>
      <c r="E280" s="22"/>
      <c r="F280" s="22"/>
      <c r="G280" s="22"/>
      <c r="H280" s="22"/>
      <c r="I280" s="22"/>
      <c r="J280" s="22"/>
      <c r="K280" s="22"/>
      <c r="L280" s="22"/>
      <c r="M280" s="22"/>
      <c r="N280" s="22"/>
      <c r="O280" s="22"/>
      <c r="P280" s="22"/>
      <c r="Q280" s="84"/>
      <c r="R280" s="22"/>
      <c r="S280" s="22"/>
      <c r="T280" s="22"/>
      <c r="U280" s="22"/>
      <c r="V280" s="22"/>
      <c r="W280" s="22"/>
      <c r="X280" s="22"/>
      <c r="Y280" s="22"/>
      <c r="Z280" s="22"/>
      <c r="AA280" s="22"/>
      <c r="AB280" s="22"/>
      <c r="AC280" s="22"/>
      <c r="AD280" s="22"/>
      <c r="AE280" s="23"/>
      <c r="AF280" s="22"/>
      <c r="AG280" s="22"/>
      <c r="AH280" s="22"/>
      <c r="AI280" s="22"/>
      <c r="AJ280" s="22"/>
      <c r="AK280" s="22"/>
      <c r="AL280" s="22"/>
      <c r="AM280" s="22"/>
      <c r="AN280" s="22"/>
      <c r="AO280" s="22"/>
      <c r="AP280" s="22"/>
      <c r="AQ280" s="22"/>
      <c r="AR280" s="22"/>
      <c r="AS280" s="22"/>
      <c r="AT280" s="22"/>
      <c r="AU280" s="22"/>
      <c r="AV280" s="22"/>
      <c r="AW280" s="22"/>
      <c r="AX280" s="24"/>
      <c r="AY280" s="24"/>
      <c r="AZ280" s="24"/>
      <c r="BA280" s="22"/>
      <c r="BB280" s="22"/>
      <c r="BC280" s="22"/>
      <c r="BD280" s="22"/>
      <c r="BE280" s="22"/>
    </row>
    <row r="281" ht="15.75" customHeight="1" spans="1:57">
      <c r="A281" s="22"/>
      <c r="B281" s="22"/>
      <c r="C281" s="22"/>
      <c r="D281" s="22"/>
      <c r="E281" s="22"/>
      <c r="F281" s="22"/>
      <c r="G281" s="22"/>
      <c r="H281" s="22"/>
      <c r="I281" s="22"/>
      <c r="J281" s="22"/>
      <c r="K281" s="22"/>
      <c r="L281" s="22"/>
      <c r="M281" s="22"/>
      <c r="N281" s="22"/>
      <c r="O281" s="22"/>
      <c r="P281" s="22"/>
      <c r="Q281" s="84"/>
      <c r="R281" s="22"/>
      <c r="S281" s="22"/>
      <c r="T281" s="22"/>
      <c r="U281" s="22"/>
      <c r="V281" s="22"/>
      <c r="W281" s="22"/>
      <c r="X281" s="22"/>
      <c r="Y281" s="22"/>
      <c r="Z281" s="22"/>
      <c r="AA281" s="22"/>
      <c r="AB281" s="22"/>
      <c r="AC281" s="22"/>
      <c r="AD281" s="22"/>
      <c r="AE281" s="23"/>
      <c r="AF281" s="22"/>
      <c r="AG281" s="22"/>
      <c r="AH281" s="22"/>
      <c r="AI281" s="22"/>
      <c r="AJ281" s="22"/>
      <c r="AK281" s="22"/>
      <c r="AL281" s="22"/>
      <c r="AM281" s="22"/>
      <c r="AN281" s="22"/>
      <c r="AO281" s="22"/>
      <c r="AP281" s="22"/>
      <c r="AQ281" s="22"/>
      <c r="AR281" s="22"/>
      <c r="AS281" s="22"/>
      <c r="AT281" s="22"/>
      <c r="AU281" s="22"/>
      <c r="AV281" s="22"/>
      <c r="AW281" s="22"/>
      <c r="AX281" s="24"/>
      <c r="AY281" s="24"/>
      <c r="AZ281" s="24"/>
      <c r="BA281" s="22"/>
      <c r="BB281" s="22"/>
      <c r="BC281" s="22"/>
      <c r="BD281" s="22"/>
      <c r="BE281" s="22"/>
    </row>
    <row r="282" ht="15.75" customHeight="1" spans="1:57">
      <c r="A282" s="22"/>
      <c r="B282" s="22"/>
      <c r="C282" s="22"/>
      <c r="D282" s="22"/>
      <c r="E282" s="22"/>
      <c r="F282" s="22"/>
      <c r="G282" s="22"/>
      <c r="H282" s="22"/>
      <c r="I282" s="22"/>
      <c r="J282" s="22"/>
      <c r="K282" s="22"/>
      <c r="L282" s="22"/>
      <c r="M282" s="22"/>
      <c r="N282" s="22"/>
      <c r="O282" s="22"/>
      <c r="P282" s="22"/>
      <c r="Q282" s="84"/>
      <c r="R282" s="22"/>
      <c r="S282" s="22"/>
      <c r="T282" s="22"/>
      <c r="U282" s="22"/>
      <c r="V282" s="22"/>
      <c r="W282" s="22"/>
      <c r="X282" s="22"/>
      <c r="Y282" s="22"/>
      <c r="Z282" s="22"/>
      <c r="AA282" s="22"/>
      <c r="AB282" s="22"/>
      <c r="AC282" s="22"/>
      <c r="AD282" s="22"/>
      <c r="AE282" s="23"/>
      <c r="AF282" s="22"/>
      <c r="AG282" s="22"/>
      <c r="AH282" s="22"/>
      <c r="AI282" s="22"/>
      <c r="AJ282" s="22"/>
      <c r="AK282" s="22"/>
      <c r="AL282" s="22"/>
      <c r="AM282" s="22"/>
      <c r="AN282" s="22"/>
      <c r="AO282" s="22"/>
      <c r="AP282" s="22"/>
      <c r="AQ282" s="22"/>
      <c r="AR282" s="22"/>
      <c r="AS282" s="22"/>
      <c r="AT282" s="22"/>
      <c r="AU282" s="22"/>
      <c r="AV282" s="22"/>
      <c r="AW282" s="22"/>
      <c r="AX282" s="24"/>
      <c r="AY282" s="24"/>
      <c r="AZ282" s="24"/>
      <c r="BA282" s="22"/>
      <c r="BB282" s="22"/>
      <c r="BC282" s="22"/>
      <c r="BD282" s="22"/>
      <c r="BE282" s="22"/>
    </row>
    <row r="283" ht="15.75" customHeight="1" spans="1:57">
      <c r="A283" s="22"/>
      <c r="B283" s="22"/>
      <c r="C283" s="22"/>
      <c r="D283" s="22"/>
      <c r="E283" s="22"/>
      <c r="F283" s="22"/>
      <c r="G283" s="22"/>
      <c r="H283" s="22"/>
      <c r="I283" s="22"/>
      <c r="J283" s="22"/>
      <c r="K283" s="22"/>
      <c r="L283" s="22"/>
      <c r="M283" s="22"/>
      <c r="N283" s="22"/>
      <c r="O283" s="22"/>
      <c r="P283" s="22"/>
      <c r="Q283" s="84"/>
      <c r="R283" s="22"/>
      <c r="S283" s="22"/>
      <c r="T283" s="22"/>
      <c r="U283" s="22"/>
      <c r="V283" s="22"/>
      <c r="W283" s="22"/>
      <c r="X283" s="22"/>
      <c r="Y283" s="22"/>
      <c r="Z283" s="22"/>
      <c r="AA283" s="22"/>
      <c r="AB283" s="22"/>
      <c r="AC283" s="22"/>
      <c r="AD283" s="22"/>
      <c r="AE283" s="23"/>
      <c r="AF283" s="22"/>
      <c r="AG283" s="22"/>
      <c r="AH283" s="22"/>
      <c r="AI283" s="22"/>
      <c r="AJ283" s="22"/>
      <c r="AK283" s="22"/>
      <c r="AL283" s="22"/>
      <c r="AM283" s="22"/>
      <c r="AN283" s="22"/>
      <c r="AO283" s="22"/>
      <c r="AP283" s="22"/>
      <c r="AQ283" s="22"/>
      <c r="AR283" s="22"/>
      <c r="AS283" s="22"/>
      <c r="AT283" s="22"/>
      <c r="AU283" s="22"/>
      <c r="AV283" s="22"/>
      <c r="AW283" s="22"/>
      <c r="AX283" s="24"/>
      <c r="AY283" s="24"/>
      <c r="AZ283" s="24"/>
      <c r="BA283" s="22"/>
      <c r="BB283" s="22"/>
      <c r="BC283" s="22"/>
      <c r="BD283" s="22"/>
      <c r="BE283" s="22"/>
    </row>
    <row r="284" ht="15.75" customHeight="1" spans="1:57">
      <c r="A284" s="22"/>
      <c r="B284" s="22"/>
      <c r="C284" s="22"/>
      <c r="D284" s="22"/>
      <c r="E284" s="22"/>
      <c r="F284" s="22"/>
      <c r="G284" s="22"/>
      <c r="H284" s="22"/>
      <c r="I284" s="22"/>
      <c r="J284" s="22"/>
      <c r="K284" s="22"/>
      <c r="L284" s="22"/>
      <c r="M284" s="22"/>
      <c r="N284" s="22"/>
      <c r="O284" s="22"/>
      <c r="P284" s="22"/>
      <c r="Q284" s="84"/>
      <c r="R284" s="22"/>
      <c r="S284" s="22"/>
      <c r="T284" s="22"/>
      <c r="U284" s="22"/>
      <c r="V284" s="22"/>
      <c r="W284" s="22"/>
      <c r="X284" s="22"/>
      <c r="Y284" s="22"/>
      <c r="Z284" s="22"/>
      <c r="AA284" s="22"/>
      <c r="AB284" s="22"/>
      <c r="AC284" s="22"/>
      <c r="AD284" s="22"/>
      <c r="AE284" s="23"/>
      <c r="AF284" s="22"/>
      <c r="AG284" s="22"/>
      <c r="AH284" s="22"/>
      <c r="AI284" s="22"/>
      <c r="AJ284" s="22"/>
      <c r="AK284" s="22"/>
      <c r="AL284" s="22"/>
      <c r="AM284" s="22"/>
      <c r="AN284" s="22"/>
      <c r="AO284" s="22"/>
      <c r="AP284" s="22"/>
      <c r="AQ284" s="22"/>
      <c r="AR284" s="22"/>
      <c r="AS284" s="22"/>
      <c r="AT284" s="22"/>
      <c r="AU284" s="22"/>
      <c r="AV284" s="22"/>
      <c r="AW284" s="22"/>
      <c r="AX284" s="24"/>
      <c r="AY284" s="24"/>
      <c r="AZ284" s="24"/>
      <c r="BA284" s="22"/>
      <c r="BB284" s="22"/>
      <c r="BC284" s="22"/>
      <c r="BD284" s="22"/>
      <c r="BE284" s="22"/>
    </row>
    <row r="285" ht="15.75" customHeight="1" spans="1:57">
      <c r="A285" s="22"/>
      <c r="B285" s="22"/>
      <c r="C285" s="22"/>
      <c r="D285" s="22"/>
      <c r="E285" s="22"/>
      <c r="F285" s="22"/>
      <c r="G285" s="22"/>
      <c r="H285" s="22"/>
      <c r="I285" s="22"/>
      <c r="J285" s="22"/>
      <c r="K285" s="22"/>
      <c r="L285" s="22"/>
      <c r="M285" s="22"/>
      <c r="N285" s="22"/>
      <c r="O285" s="22"/>
      <c r="P285" s="22"/>
      <c r="Q285" s="84"/>
      <c r="R285" s="22"/>
      <c r="S285" s="22"/>
      <c r="T285" s="22"/>
      <c r="U285" s="22"/>
      <c r="V285" s="22"/>
      <c r="W285" s="22"/>
      <c r="X285" s="22"/>
      <c r="Y285" s="22"/>
      <c r="Z285" s="22"/>
      <c r="AA285" s="22"/>
      <c r="AB285" s="22"/>
      <c r="AC285" s="22"/>
      <c r="AD285" s="22"/>
      <c r="AE285" s="23"/>
      <c r="AF285" s="22"/>
      <c r="AG285" s="22"/>
      <c r="AH285" s="22"/>
      <c r="AI285" s="22"/>
      <c r="AJ285" s="22"/>
      <c r="AK285" s="22"/>
      <c r="AL285" s="22"/>
      <c r="AM285" s="22"/>
      <c r="AN285" s="22"/>
      <c r="AO285" s="22"/>
      <c r="AP285" s="22"/>
      <c r="AQ285" s="22"/>
      <c r="AR285" s="22"/>
      <c r="AS285" s="22"/>
      <c r="AT285" s="22"/>
      <c r="AU285" s="22"/>
      <c r="AV285" s="22"/>
      <c r="AW285" s="22"/>
      <c r="AX285" s="24"/>
      <c r="AY285" s="24"/>
      <c r="AZ285" s="24"/>
      <c r="BA285" s="22"/>
      <c r="BB285" s="22"/>
      <c r="BC285" s="22"/>
      <c r="BD285" s="22"/>
      <c r="BE285" s="22"/>
    </row>
    <row r="286" ht="15.75" customHeight="1" spans="1:57">
      <c r="A286" s="22"/>
      <c r="B286" s="22"/>
      <c r="C286" s="22"/>
      <c r="D286" s="22"/>
      <c r="E286" s="22"/>
      <c r="F286" s="22"/>
      <c r="G286" s="22"/>
      <c r="H286" s="22"/>
      <c r="I286" s="22"/>
      <c r="J286" s="22"/>
      <c r="K286" s="22"/>
      <c r="L286" s="22"/>
      <c r="M286" s="22"/>
      <c r="N286" s="22"/>
      <c r="O286" s="22"/>
      <c r="P286" s="22"/>
      <c r="Q286" s="84"/>
      <c r="R286" s="22"/>
      <c r="S286" s="22"/>
      <c r="T286" s="22"/>
      <c r="U286" s="22"/>
      <c r="V286" s="22"/>
      <c r="W286" s="22"/>
      <c r="X286" s="22"/>
      <c r="Y286" s="22"/>
      <c r="Z286" s="22"/>
      <c r="AA286" s="22"/>
      <c r="AB286" s="22"/>
      <c r="AC286" s="22"/>
      <c r="AD286" s="22"/>
      <c r="AE286" s="23"/>
      <c r="AF286" s="22"/>
      <c r="AG286" s="22"/>
      <c r="AH286" s="22"/>
      <c r="AI286" s="22"/>
      <c r="AJ286" s="22"/>
      <c r="AK286" s="22"/>
      <c r="AL286" s="22"/>
      <c r="AM286" s="22"/>
      <c r="AN286" s="22"/>
      <c r="AO286" s="22"/>
      <c r="AP286" s="22"/>
      <c r="AQ286" s="22"/>
      <c r="AR286" s="22"/>
      <c r="AS286" s="22"/>
      <c r="AT286" s="22"/>
      <c r="AU286" s="22"/>
      <c r="AV286" s="22"/>
      <c r="AW286" s="22"/>
      <c r="AX286" s="24"/>
      <c r="AY286" s="24"/>
      <c r="AZ286" s="24"/>
      <c r="BA286" s="22"/>
      <c r="BB286" s="22"/>
      <c r="BC286" s="22"/>
      <c r="BD286" s="22"/>
      <c r="BE286" s="22"/>
    </row>
    <row r="287" ht="15.75" customHeight="1" spans="1:57">
      <c r="A287" s="22"/>
      <c r="B287" s="22"/>
      <c r="C287" s="22"/>
      <c r="D287" s="22"/>
      <c r="E287" s="22"/>
      <c r="F287" s="22"/>
      <c r="G287" s="22"/>
      <c r="H287" s="22"/>
      <c r="I287" s="22"/>
      <c r="J287" s="22"/>
      <c r="K287" s="22"/>
      <c r="L287" s="22"/>
      <c r="M287" s="22"/>
      <c r="N287" s="22"/>
      <c r="O287" s="22"/>
      <c r="P287" s="22"/>
      <c r="Q287" s="84"/>
      <c r="R287" s="22"/>
      <c r="S287" s="22"/>
      <c r="T287" s="22"/>
      <c r="U287" s="22"/>
      <c r="V287" s="22"/>
      <c r="W287" s="22"/>
      <c r="X287" s="22"/>
      <c r="Y287" s="22"/>
      <c r="Z287" s="22"/>
      <c r="AA287" s="22"/>
      <c r="AB287" s="22"/>
      <c r="AC287" s="22"/>
      <c r="AD287" s="22"/>
      <c r="AE287" s="23"/>
      <c r="AF287" s="22"/>
      <c r="AG287" s="22"/>
      <c r="AH287" s="22"/>
      <c r="AI287" s="22"/>
      <c r="AJ287" s="22"/>
      <c r="AK287" s="22"/>
      <c r="AL287" s="22"/>
      <c r="AM287" s="22"/>
      <c r="AN287" s="22"/>
      <c r="AO287" s="22"/>
      <c r="AP287" s="22"/>
      <c r="AQ287" s="22"/>
      <c r="AR287" s="22"/>
      <c r="AS287" s="22"/>
      <c r="AT287" s="22"/>
      <c r="AU287" s="22"/>
      <c r="AV287" s="22"/>
      <c r="AW287" s="22"/>
      <c r="AX287" s="24"/>
      <c r="AY287" s="24"/>
      <c r="AZ287" s="24"/>
      <c r="BA287" s="22"/>
      <c r="BB287" s="22"/>
      <c r="BC287" s="22"/>
      <c r="BD287" s="22"/>
      <c r="BE287" s="22"/>
    </row>
    <row r="288" ht="15.75" customHeight="1" spans="1:57">
      <c r="A288" s="22"/>
      <c r="B288" s="22"/>
      <c r="C288" s="22"/>
      <c r="D288" s="22"/>
      <c r="E288" s="22"/>
      <c r="F288" s="22"/>
      <c r="G288" s="22"/>
      <c r="H288" s="22"/>
      <c r="I288" s="22"/>
      <c r="J288" s="22"/>
      <c r="K288" s="22"/>
      <c r="L288" s="22"/>
      <c r="M288" s="22"/>
      <c r="N288" s="22"/>
      <c r="O288" s="22"/>
      <c r="P288" s="22"/>
      <c r="Q288" s="84"/>
      <c r="R288" s="22"/>
      <c r="S288" s="22"/>
      <c r="T288" s="22"/>
      <c r="U288" s="22"/>
      <c r="V288" s="22"/>
      <c r="W288" s="22"/>
      <c r="X288" s="22"/>
      <c r="Y288" s="22"/>
      <c r="Z288" s="22"/>
      <c r="AA288" s="22"/>
      <c r="AB288" s="22"/>
      <c r="AC288" s="22"/>
      <c r="AD288" s="22"/>
      <c r="AE288" s="23"/>
      <c r="AF288" s="22"/>
      <c r="AG288" s="22"/>
      <c r="AH288" s="22"/>
      <c r="AI288" s="22"/>
      <c r="AJ288" s="22"/>
      <c r="AK288" s="22"/>
      <c r="AL288" s="22"/>
      <c r="AM288" s="22"/>
      <c r="AN288" s="22"/>
      <c r="AO288" s="22"/>
      <c r="AP288" s="22"/>
      <c r="AQ288" s="22"/>
      <c r="AR288" s="22"/>
      <c r="AS288" s="22"/>
      <c r="AT288" s="22"/>
      <c r="AU288" s="22"/>
      <c r="AV288" s="22"/>
      <c r="AW288" s="22"/>
      <c r="AX288" s="24"/>
      <c r="AY288" s="24"/>
      <c r="AZ288" s="24"/>
      <c r="BA288" s="22"/>
      <c r="BB288" s="22"/>
      <c r="BC288" s="22"/>
      <c r="BD288" s="22"/>
      <c r="BE288" s="22"/>
    </row>
    <row r="289" ht="15.75" customHeight="1" spans="1:57">
      <c r="A289" s="22"/>
      <c r="B289" s="22"/>
      <c r="C289" s="22"/>
      <c r="D289" s="22"/>
      <c r="E289" s="22"/>
      <c r="F289" s="22"/>
      <c r="G289" s="22"/>
      <c r="H289" s="22"/>
      <c r="I289" s="22"/>
      <c r="J289" s="22"/>
      <c r="K289" s="22"/>
      <c r="L289" s="22"/>
      <c r="M289" s="22"/>
      <c r="N289" s="22"/>
      <c r="O289" s="22"/>
      <c r="P289" s="22"/>
      <c r="Q289" s="84"/>
      <c r="R289" s="22"/>
      <c r="S289" s="22"/>
      <c r="T289" s="22"/>
      <c r="U289" s="22"/>
      <c r="V289" s="22"/>
      <c r="W289" s="22"/>
      <c r="X289" s="22"/>
      <c r="Y289" s="22"/>
      <c r="Z289" s="22"/>
      <c r="AA289" s="22"/>
      <c r="AB289" s="22"/>
      <c r="AC289" s="22"/>
      <c r="AD289" s="22"/>
      <c r="AE289" s="23"/>
      <c r="AF289" s="22"/>
      <c r="AG289" s="22"/>
      <c r="AH289" s="22"/>
      <c r="AI289" s="22"/>
      <c r="AJ289" s="22"/>
      <c r="AK289" s="22"/>
      <c r="AL289" s="22"/>
      <c r="AM289" s="22"/>
      <c r="AN289" s="22"/>
      <c r="AO289" s="22"/>
      <c r="AP289" s="22"/>
      <c r="AQ289" s="22"/>
      <c r="AR289" s="22"/>
      <c r="AS289" s="22"/>
      <c r="AT289" s="22"/>
      <c r="AU289" s="22"/>
      <c r="AV289" s="22"/>
      <c r="AW289" s="22"/>
      <c r="AX289" s="24"/>
      <c r="AY289" s="24"/>
      <c r="AZ289" s="24"/>
      <c r="BA289" s="22"/>
      <c r="BB289" s="22"/>
      <c r="BC289" s="22"/>
      <c r="BD289" s="22"/>
      <c r="BE289" s="22"/>
    </row>
    <row r="290" ht="15.75" customHeight="1" spans="1:57">
      <c r="A290" s="22"/>
      <c r="B290" s="22"/>
      <c r="C290" s="22"/>
      <c r="D290" s="22"/>
      <c r="E290" s="22"/>
      <c r="F290" s="22"/>
      <c r="G290" s="22"/>
      <c r="H290" s="22"/>
      <c r="I290" s="22"/>
      <c r="J290" s="22"/>
      <c r="K290" s="22"/>
      <c r="L290" s="22"/>
      <c r="M290" s="22"/>
      <c r="N290" s="22"/>
      <c r="O290" s="22"/>
      <c r="P290" s="22"/>
      <c r="Q290" s="84"/>
      <c r="R290" s="22"/>
      <c r="S290" s="22"/>
      <c r="T290" s="22"/>
      <c r="U290" s="22"/>
      <c r="V290" s="22"/>
      <c r="W290" s="22"/>
      <c r="X290" s="22"/>
      <c r="Y290" s="22"/>
      <c r="Z290" s="22"/>
      <c r="AA290" s="22"/>
      <c r="AB290" s="22"/>
      <c r="AC290" s="22"/>
      <c r="AD290" s="22"/>
      <c r="AE290" s="23"/>
      <c r="AF290" s="22"/>
      <c r="AG290" s="22"/>
      <c r="AH290" s="22"/>
      <c r="AI290" s="22"/>
      <c r="AJ290" s="22"/>
      <c r="AK290" s="22"/>
      <c r="AL290" s="22"/>
      <c r="AM290" s="22"/>
      <c r="AN290" s="22"/>
      <c r="AO290" s="22"/>
      <c r="AP290" s="22"/>
      <c r="AQ290" s="22"/>
      <c r="AR290" s="22"/>
      <c r="AS290" s="22"/>
      <c r="AT290" s="22"/>
      <c r="AU290" s="22"/>
      <c r="AV290" s="22"/>
      <c r="AW290" s="22"/>
      <c r="AX290" s="24"/>
      <c r="AY290" s="24"/>
      <c r="AZ290" s="24"/>
      <c r="BA290" s="22"/>
      <c r="BB290" s="22"/>
      <c r="BC290" s="22"/>
      <c r="BD290" s="22"/>
      <c r="BE290" s="22"/>
    </row>
    <row r="291" ht="15.75" customHeight="1" spans="1:57">
      <c r="A291" s="22"/>
      <c r="B291" s="22"/>
      <c r="C291" s="22"/>
      <c r="D291" s="22"/>
      <c r="E291" s="22"/>
      <c r="F291" s="22"/>
      <c r="G291" s="22"/>
      <c r="H291" s="22"/>
      <c r="I291" s="22"/>
      <c r="J291" s="22"/>
      <c r="K291" s="22"/>
      <c r="L291" s="22"/>
      <c r="M291" s="22"/>
      <c r="N291" s="22"/>
      <c r="O291" s="22"/>
      <c r="P291" s="22"/>
      <c r="Q291" s="84"/>
      <c r="R291" s="22"/>
      <c r="S291" s="22"/>
      <c r="T291" s="22"/>
      <c r="U291" s="22"/>
      <c r="V291" s="22"/>
      <c r="W291" s="22"/>
      <c r="X291" s="22"/>
      <c r="Y291" s="22"/>
      <c r="Z291" s="22"/>
      <c r="AA291" s="22"/>
      <c r="AB291" s="22"/>
      <c r="AC291" s="22"/>
      <c r="AD291" s="22"/>
      <c r="AE291" s="23"/>
      <c r="AF291" s="22"/>
      <c r="AG291" s="22"/>
      <c r="AH291" s="22"/>
      <c r="AI291" s="22"/>
      <c r="AJ291" s="22"/>
      <c r="AK291" s="22"/>
      <c r="AL291" s="22"/>
      <c r="AM291" s="22"/>
      <c r="AN291" s="22"/>
      <c r="AO291" s="22"/>
      <c r="AP291" s="22"/>
      <c r="AQ291" s="22"/>
      <c r="AR291" s="22"/>
      <c r="AS291" s="22"/>
      <c r="AT291" s="22"/>
      <c r="AU291" s="22"/>
      <c r="AV291" s="22"/>
      <c r="AW291" s="22"/>
      <c r="AX291" s="24"/>
      <c r="AY291" s="24"/>
      <c r="AZ291" s="24"/>
      <c r="BA291" s="22"/>
      <c r="BB291" s="22"/>
      <c r="BC291" s="22"/>
      <c r="BD291" s="22"/>
      <c r="BE291" s="22"/>
    </row>
    <row r="292" ht="15.75" customHeight="1" spans="1:57">
      <c r="A292" s="22"/>
      <c r="B292" s="22"/>
      <c r="C292" s="22"/>
      <c r="D292" s="22"/>
      <c r="E292" s="22"/>
      <c r="F292" s="22"/>
      <c r="G292" s="22"/>
      <c r="H292" s="22"/>
      <c r="I292" s="22"/>
      <c r="J292" s="22"/>
      <c r="K292" s="22"/>
      <c r="L292" s="22"/>
      <c r="M292" s="22"/>
      <c r="N292" s="22"/>
      <c r="O292" s="22"/>
      <c r="P292" s="22"/>
      <c r="Q292" s="84"/>
      <c r="R292" s="22"/>
      <c r="S292" s="22"/>
      <c r="T292" s="22"/>
      <c r="U292" s="22"/>
      <c r="V292" s="22"/>
      <c r="W292" s="22"/>
      <c r="X292" s="22"/>
      <c r="Y292" s="22"/>
      <c r="Z292" s="22"/>
      <c r="AA292" s="22"/>
      <c r="AB292" s="22"/>
      <c r="AC292" s="22"/>
      <c r="AD292" s="22"/>
      <c r="AE292" s="23"/>
      <c r="AF292" s="22"/>
      <c r="AG292" s="22"/>
      <c r="AH292" s="22"/>
      <c r="AI292" s="22"/>
      <c r="AJ292" s="22"/>
      <c r="AK292" s="22"/>
      <c r="AL292" s="22"/>
      <c r="AM292" s="22"/>
      <c r="AN292" s="22"/>
      <c r="AO292" s="22"/>
      <c r="AP292" s="22"/>
      <c r="AQ292" s="22"/>
      <c r="AR292" s="22"/>
      <c r="AS292" s="22"/>
      <c r="AT292" s="22"/>
      <c r="AU292" s="22"/>
      <c r="AV292" s="22"/>
      <c r="AW292" s="22"/>
      <c r="AX292" s="24"/>
      <c r="AY292" s="24"/>
      <c r="AZ292" s="24"/>
      <c r="BA292" s="22"/>
      <c r="BB292" s="22"/>
      <c r="BC292" s="22"/>
      <c r="BD292" s="22"/>
      <c r="BE292" s="22"/>
    </row>
    <row r="293" ht="15.75" customHeight="1" spans="1:57">
      <c r="A293" s="22"/>
      <c r="B293" s="22"/>
      <c r="C293" s="22"/>
      <c r="D293" s="22"/>
      <c r="E293" s="22"/>
      <c r="F293" s="22"/>
      <c r="G293" s="22"/>
      <c r="H293" s="22"/>
      <c r="I293" s="22"/>
      <c r="J293" s="22"/>
      <c r="K293" s="22"/>
      <c r="L293" s="22"/>
      <c r="M293" s="22"/>
      <c r="N293" s="22"/>
      <c r="O293" s="22"/>
      <c r="P293" s="22"/>
      <c r="Q293" s="84"/>
      <c r="R293" s="22"/>
      <c r="S293" s="22"/>
      <c r="T293" s="22"/>
      <c r="U293" s="22"/>
      <c r="V293" s="22"/>
      <c r="W293" s="22"/>
      <c r="X293" s="22"/>
      <c r="Y293" s="22"/>
      <c r="Z293" s="22"/>
      <c r="AA293" s="22"/>
      <c r="AB293" s="22"/>
      <c r="AC293" s="22"/>
      <c r="AD293" s="22"/>
      <c r="AE293" s="23"/>
      <c r="AF293" s="22"/>
      <c r="AG293" s="22"/>
      <c r="AH293" s="22"/>
      <c r="AI293" s="22"/>
      <c r="AJ293" s="22"/>
      <c r="AK293" s="22"/>
      <c r="AL293" s="22"/>
      <c r="AM293" s="22"/>
      <c r="AN293" s="22"/>
      <c r="AO293" s="22"/>
      <c r="AP293" s="22"/>
      <c r="AQ293" s="22"/>
      <c r="AR293" s="22"/>
      <c r="AS293" s="22"/>
      <c r="AT293" s="22"/>
      <c r="AU293" s="22"/>
      <c r="AV293" s="22"/>
      <c r="AW293" s="22"/>
      <c r="AX293" s="24"/>
      <c r="AY293" s="24"/>
      <c r="AZ293" s="24"/>
      <c r="BA293" s="22"/>
      <c r="BB293" s="22"/>
      <c r="BC293" s="22"/>
      <c r="BD293" s="22"/>
      <c r="BE293" s="22"/>
    </row>
    <row r="294" ht="15.75" customHeight="1" spans="1:57">
      <c r="A294" s="22"/>
      <c r="B294" s="22"/>
      <c r="C294" s="22"/>
      <c r="D294" s="22"/>
      <c r="E294" s="22"/>
      <c r="F294" s="22"/>
      <c r="G294" s="22"/>
      <c r="H294" s="22"/>
      <c r="I294" s="22"/>
      <c r="J294" s="22"/>
      <c r="K294" s="22"/>
      <c r="L294" s="22"/>
      <c r="M294" s="22"/>
      <c r="N294" s="22"/>
      <c r="O294" s="22"/>
      <c r="P294" s="22"/>
      <c r="Q294" s="84"/>
      <c r="R294" s="22"/>
      <c r="S294" s="22"/>
      <c r="T294" s="22"/>
      <c r="U294" s="22"/>
      <c r="V294" s="22"/>
      <c r="W294" s="22"/>
      <c r="X294" s="22"/>
      <c r="Y294" s="22"/>
      <c r="Z294" s="22"/>
      <c r="AA294" s="22"/>
      <c r="AB294" s="22"/>
      <c r="AC294" s="22"/>
      <c r="AD294" s="22"/>
      <c r="AE294" s="23"/>
      <c r="AF294" s="22"/>
      <c r="AG294" s="22"/>
      <c r="AH294" s="22"/>
      <c r="AI294" s="22"/>
      <c r="AJ294" s="22"/>
      <c r="AK294" s="22"/>
      <c r="AL294" s="22"/>
      <c r="AM294" s="22"/>
      <c r="AN294" s="22"/>
      <c r="AO294" s="22"/>
      <c r="AP294" s="22"/>
      <c r="AQ294" s="22"/>
      <c r="AR294" s="22"/>
      <c r="AS294" s="22"/>
      <c r="AT294" s="22"/>
      <c r="AU294" s="22"/>
      <c r="AV294" s="22"/>
      <c r="AW294" s="22"/>
      <c r="AX294" s="24"/>
      <c r="AY294" s="24"/>
      <c r="AZ294" s="24"/>
      <c r="BA294" s="22"/>
      <c r="BB294" s="22"/>
      <c r="BC294" s="22"/>
      <c r="BD294" s="22"/>
      <c r="BE294" s="22"/>
    </row>
    <row r="295" ht="15.75" customHeight="1" spans="1:57">
      <c r="A295" s="22"/>
      <c r="B295" s="22"/>
      <c r="C295" s="22"/>
      <c r="D295" s="22"/>
      <c r="E295" s="22"/>
      <c r="F295" s="22"/>
      <c r="G295" s="22"/>
      <c r="H295" s="22"/>
      <c r="I295" s="22"/>
      <c r="J295" s="22"/>
      <c r="K295" s="22"/>
      <c r="L295" s="22"/>
      <c r="M295" s="22"/>
      <c r="N295" s="22"/>
      <c r="O295" s="22"/>
      <c r="P295" s="22"/>
      <c r="Q295" s="84"/>
      <c r="R295" s="22"/>
      <c r="S295" s="22"/>
      <c r="T295" s="22"/>
      <c r="U295" s="22"/>
      <c r="V295" s="22"/>
      <c r="W295" s="22"/>
      <c r="X295" s="22"/>
      <c r="Y295" s="22"/>
      <c r="Z295" s="22"/>
      <c r="AA295" s="22"/>
      <c r="AB295" s="22"/>
      <c r="AC295" s="22"/>
      <c r="AD295" s="22"/>
      <c r="AE295" s="23"/>
      <c r="AF295" s="22"/>
      <c r="AG295" s="22"/>
      <c r="AH295" s="22"/>
      <c r="AI295" s="22"/>
      <c r="AJ295" s="22"/>
      <c r="AK295" s="22"/>
      <c r="AL295" s="22"/>
      <c r="AM295" s="22"/>
      <c r="AN295" s="22"/>
      <c r="AO295" s="22"/>
      <c r="AP295" s="22"/>
      <c r="AQ295" s="22"/>
      <c r="AR295" s="22"/>
      <c r="AS295" s="22"/>
      <c r="AT295" s="22"/>
      <c r="AU295" s="22"/>
      <c r="AV295" s="22"/>
      <c r="AW295" s="22"/>
      <c r="AX295" s="24"/>
      <c r="AY295" s="24"/>
      <c r="AZ295" s="24"/>
      <c r="BA295" s="22"/>
      <c r="BB295" s="22"/>
      <c r="BC295" s="22"/>
      <c r="BD295" s="22"/>
      <c r="BE295" s="22"/>
    </row>
    <row r="296" ht="15.75" customHeight="1" spans="1:57">
      <c r="A296" s="22"/>
      <c r="B296" s="22"/>
      <c r="C296" s="22"/>
      <c r="D296" s="22"/>
      <c r="E296" s="22"/>
      <c r="F296" s="22"/>
      <c r="G296" s="22"/>
      <c r="H296" s="22"/>
      <c r="I296" s="22"/>
      <c r="J296" s="22"/>
      <c r="K296" s="22"/>
      <c r="L296" s="22"/>
      <c r="M296" s="22"/>
      <c r="N296" s="22"/>
      <c r="O296" s="22"/>
      <c r="P296" s="22"/>
      <c r="Q296" s="84"/>
      <c r="R296" s="22"/>
      <c r="S296" s="22"/>
      <c r="T296" s="22"/>
      <c r="U296" s="22"/>
      <c r="V296" s="22"/>
      <c r="W296" s="22"/>
      <c r="X296" s="22"/>
      <c r="Y296" s="22"/>
      <c r="Z296" s="22"/>
      <c r="AA296" s="22"/>
      <c r="AB296" s="22"/>
      <c r="AC296" s="22"/>
      <c r="AD296" s="22"/>
      <c r="AE296" s="23"/>
      <c r="AF296" s="22"/>
      <c r="AG296" s="22"/>
      <c r="AH296" s="22"/>
      <c r="AI296" s="22"/>
      <c r="AJ296" s="22"/>
      <c r="AK296" s="22"/>
      <c r="AL296" s="22"/>
      <c r="AM296" s="22"/>
      <c r="AN296" s="22"/>
      <c r="AO296" s="22"/>
      <c r="AP296" s="22"/>
      <c r="AQ296" s="22"/>
      <c r="AR296" s="22"/>
      <c r="AS296" s="22"/>
      <c r="AT296" s="22"/>
      <c r="AU296" s="22"/>
      <c r="AV296" s="22"/>
      <c r="AW296" s="22"/>
      <c r="AX296" s="24"/>
      <c r="AY296" s="24"/>
      <c r="AZ296" s="24"/>
      <c r="BA296" s="22"/>
      <c r="BB296" s="22"/>
      <c r="BC296" s="22"/>
      <c r="BD296" s="22"/>
      <c r="BE296" s="22"/>
    </row>
    <row r="297" ht="15.75" customHeight="1" spans="1:57">
      <c r="A297" s="22"/>
      <c r="B297" s="22"/>
      <c r="C297" s="22"/>
      <c r="D297" s="22"/>
      <c r="E297" s="22"/>
      <c r="F297" s="22"/>
      <c r="G297" s="22"/>
      <c r="H297" s="22"/>
      <c r="I297" s="22"/>
      <c r="J297" s="22"/>
      <c r="K297" s="22"/>
      <c r="L297" s="22"/>
      <c r="M297" s="22"/>
      <c r="N297" s="22"/>
      <c r="O297" s="22"/>
      <c r="P297" s="22"/>
      <c r="Q297" s="84"/>
      <c r="R297" s="22"/>
      <c r="S297" s="22"/>
      <c r="T297" s="22"/>
      <c r="U297" s="22"/>
      <c r="V297" s="22"/>
      <c r="W297" s="22"/>
      <c r="X297" s="22"/>
      <c r="Y297" s="22"/>
      <c r="Z297" s="22"/>
      <c r="AA297" s="22"/>
      <c r="AB297" s="22"/>
      <c r="AC297" s="22"/>
      <c r="AD297" s="22"/>
      <c r="AE297" s="23"/>
      <c r="AF297" s="22"/>
      <c r="AG297" s="22"/>
      <c r="AH297" s="22"/>
      <c r="AI297" s="22"/>
      <c r="AJ297" s="22"/>
      <c r="AK297" s="22"/>
      <c r="AL297" s="22"/>
      <c r="AM297" s="22"/>
      <c r="AN297" s="22"/>
      <c r="AO297" s="22"/>
      <c r="AP297" s="22"/>
      <c r="AQ297" s="22"/>
      <c r="AR297" s="22"/>
      <c r="AS297" s="22"/>
      <c r="AT297" s="22"/>
      <c r="AU297" s="22"/>
      <c r="AV297" s="22"/>
      <c r="AW297" s="22"/>
      <c r="AX297" s="24"/>
      <c r="AY297" s="24"/>
      <c r="AZ297" s="24"/>
      <c r="BA297" s="22"/>
      <c r="BB297" s="22"/>
      <c r="BC297" s="22"/>
      <c r="BD297" s="22"/>
      <c r="BE297" s="22"/>
    </row>
    <row r="298" ht="15.75" customHeight="1" spans="1:57">
      <c r="A298" s="22"/>
      <c r="B298" s="22"/>
      <c r="C298" s="22"/>
      <c r="D298" s="22"/>
      <c r="E298" s="22"/>
      <c r="F298" s="22"/>
      <c r="G298" s="22"/>
      <c r="H298" s="22"/>
      <c r="I298" s="22"/>
      <c r="J298" s="22"/>
      <c r="K298" s="22"/>
      <c r="L298" s="22"/>
      <c r="M298" s="22"/>
      <c r="N298" s="22"/>
      <c r="O298" s="22"/>
      <c r="P298" s="22"/>
      <c r="Q298" s="84"/>
      <c r="R298" s="22"/>
      <c r="S298" s="22"/>
      <c r="T298" s="22"/>
      <c r="U298" s="22"/>
      <c r="V298" s="22"/>
      <c r="W298" s="22"/>
      <c r="X298" s="22"/>
      <c r="Y298" s="22"/>
      <c r="Z298" s="22"/>
      <c r="AA298" s="22"/>
      <c r="AB298" s="22"/>
      <c r="AC298" s="22"/>
      <c r="AD298" s="22"/>
      <c r="AE298" s="23"/>
      <c r="AF298" s="22"/>
      <c r="AG298" s="22"/>
      <c r="AH298" s="22"/>
      <c r="AI298" s="22"/>
      <c r="AJ298" s="22"/>
      <c r="AK298" s="22"/>
      <c r="AL298" s="22"/>
      <c r="AM298" s="22"/>
      <c r="AN298" s="22"/>
      <c r="AO298" s="22"/>
      <c r="AP298" s="22"/>
      <c r="AQ298" s="22"/>
      <c r="AR298" s="22"/>
      <c r="AS298" s="22"/>
      <c r="AT298" s="22"/>
      <c r="AU298" s="22"/>
      <c r="AV298" s="22"/>
      <c r="AW298" s="22"/>
      <c r="AX298" s="24"/>
      <c r="AY298" s="24"/>
      <c r="AZ298" s="24"/>
      <c r="BA298" s="22"/>
      <c r="BB298" s="22"/>
      <c r="BC298" s="22"/>
      <c r="BD298" s="22"/>
      <c r="BE298" s="22"/>
    </row>
    <row r="299" ht="15.75" customHeight="1" spans="1:57">
      <c r="A299" s="22"/>
      <c r="B299" s="22"/>
      <c r="C299" s="22"/>
      <c r="D299" s="22"/>
      <c r="E299" s="22"/>
      <c r="F299" s="22"/>
      <c r="G299" s="22"/>
      <c r="H299" s="22"/>
      <c r="I299" s="22"/>
      <c r="J299" s="22"/>
      <c r="K299" s="22"/>
      <c r="L299" s="22"/>
      <c r="M299" s="22"/>
      <c r="N299" s="22"/>
      <c r="O299" s="22"/>
      <c r="P299" s="22"/>
      <c r="Q299" s="84"/>
      <c r="R299" s="22"/>
      <c r="S299" s="22"/>
      <c r="T299" s="22"/>
      <c r="U299" s="22"/>
      <c r="V299" s="22"/>
      <c r="W299" s="22"/>
      <c r="X299" s="22"/>
      <c r="Y299" s="22"/>
      <c r="Z299" s="22"/>
      <c r="AA299" s="22"/>
      <c r="AB299" s="22"/>
      <c r="AC299" s="22"/>
      <c r="AD299" s="22"/>
      <c r="AE299" s="23"/>
      <c r="AF299" s="22"/>
      <c r="AG299" s="22"/>
      <c r="AH299" s="22"/>
      <c r="AI299" s="22"/>
      <c r="AJ299" s="22"/>
      <c r="AK299" s="22"/>
      <c r="AL299" s="22"/>
      <c r="AM299" s="22"/>
      <c r="AN299" s="22"/>
      <c r="AO299" s="22"/>
      <c r="AP299" s="22"/>
      <c r="AQ299" s="22"/>
      <c r="AR299" s="22"/>
      <c r="AS299" s="22"/>
      <c r="AT299" s="22"/>
      <c r="AU299" s="22"/>
      <c r="AV299" s="22"/>
      <c r="AW299" s="22"/>
      <c r="AX299" s="24"/>
      <c r="AY299" s="24"/>
      <c r="AZ299" s="24"/>
      <c r="BA299" s="22"/>
      <c r="BB299" s="22"/>
      <c r="BC299" s="22"/>
      <c r="BD299" s="22"/>
      <c r="BE299" s="22"/>
    </row>
    <row r="300" ht="15.75" customHeight="1" spans="1:57">
      <c r="A300" s="22"/>
      <c r="B300" s="22"/>
      <c r="C300" s="22"/>
      <c r="D300" s="22"/>
      <c r="E300" s="22"/>
      <c r="F300" s="22"/>
      <c r="G300" s="22"/>
      <c r="H300" s="22"/>
      <c r="I300" s="22"/>
      <c r="J300" s="22"/>
      <c r="K300" s="22"/>
      <c r="L300" s="22"/>
      <c r="M300" s="22"/>
      <c r="N300" s="22"/>
      <c r="O300" s="22"/>
      <c r="P300" s="22"/>
      <c r="Q300" s="84"/>
      <c r="R300" s="22"/>
      <c r="S300" s="22"/>
      <c r="T300" s="22"/>
      <c r="U300" s="22"/>
      <c r="V300" s="22"/>
      <c r="W300" s="22"/>
      <c r="X300" s="22"/>
      <c r="Y300" s="22"/>
      <c r="Z300" s="22"/>
      <c r="AA300" s="22"/>
      <c r="AB300" s="22"/>
      <c r="AC300" s="22"/>
      <c r="AD300" s="22"/>
      <c r="AE300" s="23"/>
      <c r="AF300" s="22"/>
      <c r="AG300" s="22"/>
      <c r="AH300" s="22"/>
      <c r="AI300" s="22"/>
      <c r="AJ300" s="22"/>
      <c r="AK300" s="22"/>
      <c r="AL300" s="22"/>
      <c r="AM300" s="22"/>
      <c r="AN300" s="22"/>
      <c r="AO300" s="22"/>
      <c r="AP300" s="22"/>
      <c r="AQ300" s="22"/>
      <c r="AR300" s="22"/>
      <c r="AS300" s="22"/>
      <c r="AT300" s="22"/>
      <c r="AU300" s="22"/>
      <c r="AV300" s="22"/>
      <c r="AW300" s="22"/>
      <c r="AX300" s="24"/>
      <c r="AY300" s="24"/>
      <c r="AZ300" s="24"/>
      <c r="BA300" s="22"/>
      <c r="BB300" s="22"/>
      <c r="BC300" s="22"/>
      <c r="BD300" s="22"/>
      <c r="BE300" s="22"/>
    </row>
    <row r="301" ht="15.75" customHeight="1" spans="1:57">
      <c r="A301" s="22"/>
      <c r="B301" s="22"/>
      <c r="C301" s="22"/>
      <c r="D301" s="22"/>
      <c r="E301" s="22"/>
      <c r="F301" s="22"/>
      <c r="G301" s="22"/>
      <c r="H301" s="22"/>
      <c r="I301" s="22"/>
      <c r="J301" s="22"/>
      <c r="K301" s="22"/>
      <c r="L301" s="22"/>
      <c r="M301" s="22"/>
      <c r="N301" s="22"/>
      <c r="O301" s="22"/>
      <c r="P301" s="22"/>
      <c r="Q301" s="84"/>
      <c r="R301" s="22"/>
      <c r="S301" s="22"/>
      <c r="T301" s="22"/>
      <c r="U301" s="22"/>
      <c r="V301" s="22"/>
      <c r="W301" s="22"/>
      <c r="X301" s="22"/>
      <c r="Y301" s="22"/>
      <c r="Z301" s="22"/>
      <c r="AA301" s="22"/>
      <c r="AB301" s="22"/>
      <c r="AC301" s="22"/>
      <c r="AD301" s="22"/>
      <c r="AE301" s="23"/>
      <c r="AF301" s="22"/>
      <c r="AG301" s="22"/>
      <c r="AH301" s="22"/>
      <c r="AI301" s="22"/>
      <c r="AJ301" s="22"/>
      <c r="AK301" s="22"/>
      <c r="AL301" s="22"/>
      <c r="AM301" s="22"/>
      <c r="AN301" s="22"/>
      <c r="AO301" s="22"/>
      <c r="AP301" s="22"/>
      <c r="AQ301" s="22"/>
      <c r="AR301" s="22"/>
      <c r="AS301" s="22"/>
      <c r="AT301" s="22"/>
      <c r="AU301" s="22"/>
      <c r="AV301" s="22"/>
      <c r="AW301" s="22"/>
      <c r="AX301" s="24"/>
      <c r="AY301" s="24"/>
      <c r="AZ301" s="24"/>
      <c r="BA301" s="22"/>
      <c r="BB301" s="22"/>
      <c r="BC301" s="22"/>
      <c r="BD301" s="22"/>
      <c r="BE301" s="22"/>
    </row>
    <row r="302" ht="15.75" customHeight="1" spans="1:57">
      <c r="A302" s="22"/>
      <c r="B302" s="22"/>
      <c r="C302" s="22"/>
      <c r="D302" s="22"/>
      <c r="E302" s="22"/>
      <c r="F302" s="22"/>
      <c r="G302" s="22"/>
      <c r="H302" s="22"/>
      <c r="I302" s="22"/>
      <c r="J302" s="22"/>
      <c r="K302" s="22"/>
      <c r="L302" s="22"/>
      <c r="M302" s="22"/>
      <c r="N302" s="22"/>
      <c r="O302" s="22"/>
      <c r="P302" s="22"/>
      <c r="Q302" s="84"/>
      <c r="R302" s="22"/>
      <c r="S302" s="22"/>
      <c r="T302" s="22"/>
      <c r="U302" s="22"/>
      <c r="V302" s="22"/>
      <c r="W302" s="22"/>
      <c r="X302" s="22"/>
      <c r="Y302" s="22"/>
      <c r="Z302" s="22"/>
      <c r="AA302" s="22"/>
      <c r="AB302" s="22"/>
      <c r="AC302" s="22"/>
      <c r="AD302" s="22"/>
      <c r="AE302" s="23"/>
      <c r="AF302" s="22"/>
      <c r="AG302" s="22"/>
      <c r="AH302" s="22"/>
      <c r="AI302" s="22"/>
      <c r="AJ302" s="22"/>
      <c r="AK302" s="22"/>
      <c r="AL302" s="22"/>
      <c r="AM302" s="22"/>
      <c r="AN302" s="22"/>
      <c r="AO302" s="22"/>
      <c r="AP302" s="22"/>
      <c r="AQ302" s="22"/>
      <c r="AR302" s="22"/>
      <c r="AS302" s="22"/>
      <c r="AT302" s="22"/>
      <c r="AU302" s="22"/>
      <c r="AV302" s="22"/>
      <c r="AW302" s="22"/>
      <c r="AX302" s="24"/>
      <c r="AY302" s="24"/>
      <c r="AZ302" s="24"/>
      <c r="BA302" s="22"/>
      <c r="BB302" s="22"/>
      <c r="BC302" s="22"/>
      <c r="BD302" s="22"/>
      <c r="BE302" s="22"/>
    </row>
    <row r="303" ht="15.75" customHeight="1" spans="1:57">
      <c r="A303" s="22"/>
      <c r="B303" s="22"/>
      <c r="C303" s="22"/>
      <c r="D303" s="22"/>
      <c r="E303" s="22"/>
      <c r="F303" s="22"/>
      <c r="G303" s="22"/>
      <c r="H303" s="22"/>
      <c r="I303" s="22"/>
      <c r="J303" s="22"/>
      <c r="K303" s="22"/>
      <c r="L303" s="22"/>
      <c r="M303" s="22"/>
      <c r="N303" s="22"/>
      <c r="O303" s="22"/>
      <c r="P303" s="22"/>
      <c r="Q303" s="84"/>
      <c r="R303" s="22"/>
      <c r="S303" s="22"/>
      <c r="T303" s="22"/>
      <c r="U303" s="22"/>
      <c r="V303" s="22"/>
      <c r="W303" s="22"/>
      <c r="X303" s="22"/>
      <c r="Y303" s="22"/>
      <c r="Z303" s="22"/>
      <c r="AA303" s="22"/>
      <c r="AB303" s="22"/>
      <c r="AC303" s="22"/>
      <c r="AD303" s="22"/>
      <c r="AE303" s="23"/>
      <c r="AF303" s="22"/>
      <c r="AG303" s="22"/>
      <c r="AH303" s="22"/>
      <c r="AI303" s="22"/>
      <c r="AJ303" s="22"/>
      <c r="AK303" s="22"/>
      <c r="AL303" s="22"/>
      <c r="AM303" s="22"/>
      <c r="AN303" s="22"/>
      <c r="AO303" s="22"/>
      <c r="AP303" s="22"/>
      <c r="AQ303" s="22"/>
      <c r="AR303" s="22"/>
      <c r="AS303" s="22"/>
      <c r="AT303" s="22"/>
      <c r="AU303" s="22"/>
      <c r="AV303" s="22"/>
      <c r="AW303" s="22"/>
      <c r="AX303" s="24"/>
      <c r="AY303" s="24"/>
      <c r="AZ303" s="24"/>
      <c r="BA303" s="22"/>
      <c r="BB303" s="22"/>
      <c r="BC303" s="22"/>
      <c r="BD303" s="22"/>
      <c r="BE303" s="22"/>
    </row>
    <row r="304" ht="15.75" customHeight="1" spans="1:57">
      <c r="A304" s="22"/>
      <c r="B304" s="22"/>
      <c r="C304" s="22"/>
      <c r="D304" s="22"/>
      <c r="E304" s="22"/>
      <c r="F304" s="22"/>
      <c r="G304" s="22"/>
      <c r="H304" s="22"/>
      <c r="I304" s="22"/>
      <c r="J304" s="22"/>
      <c r="K304" s="22"/>
      <c r="L304" s="22"/>
      <c r="M304" s="22"/>
      <c r="N304" s="22"/>
      <c r="O304" s="22"/>
      <c r="P304" s="22"/>
      <c r="Q304" s="84"/>
      <c r="R304" s="22"/>
      <c r="S304" s="22"/>
      <c r="T304" s="22"/>
      <c r="U304" s="22"/>
      <c r="V304" s="22"/>
      <c r="W304" s="22"/>
      <c r="X304" s="22"/>
      <c r="Y304" s="22"/>
      <c r="Z304" s="22"/>
      <c r="AA304" s="22"/>
      <c r="AB304" s="22"/>
      <c r="AC304" s="22"/>
      <c r="AD304" s="22"/>
      <c r="AE304" s="23"/>
      <c r="AF304" s="22"/>
      <c r="AG304" s="22"/>
      <c r="AH304" s="22"/>
      <c r="AI304" s="22"/>
      <c r="AJ304" s="22"/>
      <c r="AK304" s="22"/>
      <c r="AL304" s="22"/>
      <c r="AM304" s="22"/>
      <c r="AN304" s="22"/>
      <c r="AO304" s="22"/>
      <c r="AP304" s="22"/>
      <c r="AQ304" s="22"/>
      <c r="AR304" s="22"/>
      <c r="AS304" s="22"/>
      <c r="AT304" s="22"/>
      <c r="AU304" s="22"/>
      <c r="AV304" s="22"/>
      <c r="AW304" s="22"/>
      <c r="AX304" s="24"/>
      <c r="AY304" s="24"/>
      <c r="AZ304" s="24"/>
      <c r="BA304" s="22"/>
      <c r="BB304" s="22"/>
      <c r="BC304" s="22"/>
      <c r="BD304" s="22"/>
      <c r="BE304" s="22"/>
    </row>
    <row r="305" ht="15.75" customHeight="1" spans="1:57">
      <c r="A305" s="22"/>
      <c r="B305" s="22"/>
      <c r="C305" s="22"/>
      <c r="D305" s="22"/>
      <c r="E305" s="22"/>
      <c r="F305" s="22"/>
      <c r="G305" s="22"/>
      <c r="H305" s="22"/>
      <c r="I305" s="22"/>
      <c r="J305" s="22"/>
      <c r="K305" s="22"/>
      <c r="L305" s="22"/>
      <c r="M305" s="22"/>
      <c r="N305" s="22"/>
      <c r="O305" s="22"/>
      <c r="P305" s="22"/>
      <c r="Q305" s="84"/>
      <c r="R305" s="22"/>
      <c r="S305" s="22"/>
      <c r="T305" s="22"/>
      <c r="U305" s="22"/>
      <c r="V305" s="22"/>
      <c r="W305" s="22"/>
      <c r="X305" s="22"/>
      <c r="Y305" s="22"/>
      <c r="Z305" s="22"/>
      <c r="AA305" s="22"/>
      <c r="AB305" s="22"/>
      <c r="AC305" s="22"/>
      <c r="AD305" s="22"/>
      <c r="AE305" s="23"/>
      <c r="AF305" s="22"/>
      <c r="AG305" s="22"/>
      <c r="AH305" s="22"/>
      <c r="AI305" s="22"/>
      <c r="AJ305" s="22"/>
      <c r="AK305" s="22"/>
      <c r="AL305" s="22"/>
      <c r="AM305" s="22"/>
      <c r="AN305" s="22"/>
      <c r="AO305" s="22"/>
      <c r="AP305" s="22"/>
      <c r="AQ305" s="22"/>
      <c r="AR305" s="22"/>
      <c r="AS305" s="22"/>
      <c r="AT305" s="22"/>
      <c r="AU305" s="22"/>
      <c r="AV305" s="22"/>
      <c r="AW305" s="22"/>
      <c r="AX305" s="24"/>
      <c r="AY305" s="24"/>
      <c r="AZ305" s="24"/>
      <c r="BA305" s="22"/>
      <c r="BB305" s="22"/>
      <c r="BC305" s="22"/>
      <c r="BD305" s="22"/>
      <c r="BE305" s="22"/>
    </row>
    <row r="306" ht="15.75" customHeight="1" spans="1:57">
      <c r="A306" s="22"/>
      <c r="B306" s="22"/>
      <c r="C306" s="22"/>
      <c r="D306" s="22"/>
      <c r="E306" s="22"/>
      <c r="F306" s="22"/>
      <c r="G306" s="22"/>
      <c r="H306" s="22"/>
      <c r="I306" s="22"/>
      <c r="J306" s="22"/>
      <c r="K306" s="22"/>
      <c r="L306" s="22"/>
      <c r="M306" s="22"/>
      <c r="N306" s="22"/>
      <c r="O306" s="22"/>
      <c r="P306" s="22"/>
      <c r="Q306" s="84"/>
      <c r="R306" s="22"/>
      <c r="S306" s="22"/>
      <c r="T306" s="22"/>
      <c r="U306" s="22"/>
      <c r="V306" s="22"/>
      <c r="W306" s="22"/>
      <c r="X306" s="22"/>
      <c r="Y306" s="22"/>
      <c r="Z306" s="22"/>
      <c r="AA306" s="22"/>
      <c r="AB306" s="22"/>
      <c r="AC306" s="22"/>
      <c r="AD306" s="22"/>
      <c r="AE306" s="23"/>
      <c r="AF306" s="22"/>
      <c r="AG306" s="22"/>
      <c r="AH306" s="22"/>
      <c r="AI306" s="22"/>
      <c r="AJ306" s="22"/>
      <c r="AK306" s="22"/>
      <c r="AL306" s="22"/>
      <c r="AM306" s="22"/>
      <c r="AN306" s="22"/>
      <c r="AO306" s="22"/>
      <c r="AP306" s="22"/>
      <c r="AQ306" s="22"/>
      <c r="AR306" s="22"/>
      <c r="AS306" s="22"/>
      <c r="AT306" s="22"/>
      <c r="AU306" s="22"/>
      <c r="AV306" s="22"/>
      <c r="AW306" s="22"/>
      <c r="AX306" s="24"/>
      <c r="AY306" s="24"/>
      <c r="AZ306" s="24"/>
      <c r="BA306" s="22"/>
      <c r="BB306" s="22"/>
      <c r="BC306" s="22"/>
      <c r="BD306" s="22"/>
      <c r="BE306" s="22"/>
    </row>
    <row r="307" ht="15.75" customHeight="1" spans="1:57">
      <c r="A307" s="22"/>
      <c r="B307" s="22"/>
      <c r="C307" s="22"/>
      <c r="D307" s="22"/>
      <c r="E307" s="22"/>
      <c r="F307" s="22"/>
      <c r="G307" s="22"/>
      <c r="H307" s="22"/>
      <c r="I307" s="22"/>
      <c r="J307" s="22"/>
      <c r="K307" s="22"/>
      <c r="L307" s="22"/>
      <c r="M307" s="22"/>
      <c r="N307" s="22"/>
      <c r="O307" s="22"/>
      <c r="P307" s="22"/>
      <c r="Q307" s="84"/>
      <c r="R307" s="22"/>
      <c r="S307" s="22"/>
      <c r="T307" s="22"/>
      <c r="U307" s="22"/>
      <c r="V307" s="22"/>
      <c r="W307" s="22"/>
      <c r="X307" s="22"/>
      <c r="Y307" s="22"/>
      <c r="Z307" s="22"/>
      <c r="AA307" s="22"/>
      <c r="AB307" s="22"/>
      <c r="AC307" s="22"/>
      <c r="AD307" s="22"/>
      <c r="AE307" s="23"/>
      <c r="AF307" s="22"/>
      <c r="AG307" s="22"/>
      <c r="AH307" s="22"/>
      <c r="AI307" s="22"/>
      <c r="AJ307" s="22"/>
      <c r="AK307" s="22"/>
      <c r="AL307" s="22"/>
      <c r="AM307" s="22"/>
      <c r="AN307" s="22"/>
      <c r="AO307" s="22"/>
      <c r="AP307" s="22"/>
      <c r="AQ307" s="22"/>
      <c r="AR307" s="22"/>
      <c r="AS307" s="22"/>
      <c r="AT307" s="22"/>
      <c r="AU307" s="22"/>
      <c r="AV307" s="22"/>
      <c r="AW307" s="22"/>
      <c r="AX307" s="24"/>
      <c r="AY307" s="24"/>
      <c r="AZ307" s="24"/>
      <c r="BA307" s="22"/>
      <c r="BB307" s="22"/>
      <c r="BC307" s="22"/>
      <c r="BD307" s="22"/>
      <c r="BE307" s="22"/>
    </row>
    <row r="308" ht="15.75" customHeight="1" spans="1:57">
      <c r="A308" s="22"/>
      <c r="B308" s="22"/>
      <c r="C308" s="22"/>
      <c r="D308" s="22"/>
      <c r="E308" s="22"/>
      <c r="F308" s="22"/>
      <c r="G308" s="22"/>
      <c r="H308" s="22"/>
      <c r="I308" s="22"/>
      <c r="J308" s="22"/>
      <c r="K308" s="22"/>
      <c r="L308" s="22"/>
      <c r="M308" s="22"/>
      <c r="N308" s="22"/>
      <c r="O308" s="22"/>
      <c r="P308" s="22"/>
      <c r="Q308" s="84"/>
      <c r="R308" s="22"/>
      <c r="S308" s="22"/>
      <c r="T308" s="22"/>
      <c r="U308" s="22"/>
      <c r="V308" s="22"/>
      <c r="W308" s="22"/>
      <c r="X308" s="22"/>
      <c r="Y308" s="22"/>
      <c r="Z308" s="22"/>
      <c r="AA308" s="22"/>
      <c r="AB308" s="22"/>
      <c r="AC308" s="22"/>
      <c r="AD308" s="22"/>
      <c r="AE308" s="23"/>
      <c r="AF308" s="22"/>
      <c r="AG308" s="22"/>
      <c r="AH308" s="22"/>
      <c r="AI308" s="22"/>
      <c r="AJ308" s="22"/>
      <c r="AK308" s="22"/>
      <c r="AL308" s="22"/>
      <c r="AM308" s="22"/>
      <c r="AN308" s="22"/>
      <c r="AO308" s="22"/>
      <c r="AP308" s="22"/>
      <c r="AQ308" s="22"/>
      <c r="AR308" s="22"/>
      <c r="AS308" s="22"/>
      <c r="AT308" s="22"/>
      <c r="AU308" s="22"/>
      <c r="AV308" s="22"/>
      <c r="AW308" s="22"/>
      <c r="AX308" s="24"/>
      <c r="AY308" s="24"/>
      <c r="AZ308" s="24"/>
      <c r="BA308" s="22"/>
      <c r="BB308" s="22"/>
      <c r="BC308" s="22"/>
      <c r="BD308" s="22"/>
      <c r="BE308" s="22"/>
    </row>
    <row r="309" ht="15.75" customHeight="1" spans="1:57">
      <c r="A309" s="22"/>
      <c r="B309" s="22"/>
      <c r="C309" s="22"/>
      <c r="D309" s="22"/>
      <c r="E309" s="22"/>
      <c r="F309" s="22"/>
      <c r="G309" s="22"/>
      <c r="H309" s="22"/>
      <c r="I309" s="22"/>
      <c r="J309" s="22"/>
      <c r="K309" s="22"/>
      <c r="L309" s="22"/>
      <c r="M309" s="22"/>
      <c r="N309" s="22"/>
      <c r="O309" s="22"/>
      <c r="P309" s="22"/>
      <c r="Q309" s="84"/>
      <c r="R309" s="22"/>
      <c r="S309" s="22"/>
      <c r="T309" s="22"/>
      <c r="U309" s="22"/>
      <c r="V309" s="22"/>
      <c r="W309" s="22"/>
      <c r="X309" s="22"/>
      <c r="Y309" s="22"/>
      <c r="Z309" s="22"/>
      <c r="AA309" s="22"/>
      <c r="AB309" s="22"/>
      <c r="AC309" s="22"/>
      <c r="AD309" s="22"/>
      <c r="AE309" s="23"/>
      <c r="AF309" s="22"/>
      <c r="AG309" s="22"/>
      <c r="AH309" s="22"/>
      <c r="AI309" s="22"/>
      <c r="AJ309" s="22"/>
      <c r="AK309" s="22"/>
      <c r="AL309" s="22"/>
      <c r="AM309" s="22"/>
      <c r="AN309" s="22"/>
      <c r="AO309" s="22"/>
      <c r="AP309" s="22"/>
      <c r="AQ309" s="22"/>
      <c r="AR309" s="22"/>
      <c r="AS309" s="22"/>
      <c r="AT309" s="22"/>
      <c r="AU309" s="22"/>
      <c r="AV309" s="22"/>
      <c r="AW309" s="22"/>
      <c r="AX309" s="24"/>
      <c r="AY309" s="24"/>
      <c r="AZ309" s="24"/>
      <c r="BA309" s="22"/>
      <c r="BB309" s="22"/>
      <c r="BC309" s="22"/>
      <c r="BD309" s="22"/>
      <c r="BE309" s="22"/>
    </row>
    <row r="310" ht="15.75" customHeight="1" spans="1:57">
      <c r="A310" s="22"/>
      <c r="B310" s="22"/>
      <c r="C310" s="22"/>
      <c r="D310" s="22"/>
      <c r="E310" s="22"/>
      <c r="F310" s="22"/>
      <c r="G310" s="22"/>
      <c r="H310" s="22"/>
      <c r="I310" s="22"/>
      <c r="J310" s="22"/>
      <c r="K310" s="22"/>
      <c r="L310" s="22"/>
      <c r="M310" s="22"/>
      <c r="N310" s="22"/>
      <c r="O310" s="22"/>
      <c r="P310" s="22"/>
      <c r="Q310" s="84"/>
      <c r="R310" s="22"/>
      <c r="S310" s="22"/>
      <c r="T310" s="22"/>
      <c r="U310" s="22"/>
      <c r="V310" s="22"/>
      <c r="W310" s="22"/>
      <c r="X310" s="22"/>
      <c r="Y310" s="22"/>
      <c r="Z310" s="22"/>
      <c r="AA310" s="22"/>
      <c r="AB310" s="22"/>
      <c r="AC310" s="22"/>
      <c r="AD310" s="22"/>
      <c r="AE310" s="23"/>
      <c r="AF310" s="22"/>
      <c r="AG310" s="22"/>
      <c r="AH310" s="22"/>
      <c r="AI310" s="22"/>
      <c r="AJ310" s="22"/>
      <c r="AK310" s="22"/>
      <c r="AL310" s="22"/>
      <c r="AM310" s="22"/>
      <c r="AN310" s="22"/>
      <c r="AO310" s="22"/>
      <c r="AP310" s="22"/>
      <c r="AQ310" s="22"/>
      <c r="AR310" s="22"/>
      <c r="AS310" s="22"/>
      <c r="AT310" s="22"/>
      <c r="AU310" s="22"/>
      <c r="AV310" s="22"/>
      <c r="AW310" s="22"/>
      <c r="AX310" s="24"/>
      <c r="AY310" s="24"/>
      <c r="AZ310" s="24"/>
      <c r="BA310" s="22"/>
      <c r="BB310" s="22"/>
      <c r="BC310" s="22"/>
      <c r="BD310" s="22"/>
      <c r="BE310" s="22"/>
    </row>
    <row r="311" ht="15.75" customHeight="1" spans="1:57">
      <c r="A311" s="22"/>
      <c r="B311" s="22"/>
      <c r="C311" s="22"/>
      <c r="D311" s="22"/>
      <c r="E311" s="22"/>
      <c r="F311" s="22"/>
      <c r="G311" s="22"/>
      <c r="H311" s="22"/>
      <c r="I311" s="22"/>
      <c r="J311" s="22"/>
      <c r="K311" s="22"/>
      <c r="L311" s="22"/>
      <c r="M311" s="22"/>
      <c r="N311" s="22"/>
      <c r="O311" s="22"/>
      <c r="P311" s="22"/>
      <c r="Q311" s="84"/>
      <c r="R311" s="22"/>
      <c r="S311" s="22"/>
      <c r="T311" s="22"/>
      <c r="U311" s="22"/>
      <c r="V311" s="22"/>
      <c r="W311" s="22"/>
      <c r="X311" s="22"/>
      <c r="Y311" s="22"/>
      <c r="Z311" s="22"/>
      <c r="AA311" s="22"/>
      <c r="AB311" s="22"/>
      <c r="AC311" s="22"/>
      <c r="AD311" s="22"/>
      <c r="AE311" s="23"/>
      <c r="AF311" s="22"/>
      <c r="AG311" s="22"/>
      <c r="AH311" s="22"/>
      <c r="AI311" s="22"/>
      <c r="AJ311" s="22"/>
      <c r="AK311" s="22"/>
      <c r="AL311" s="22"/>
      <c r="AM311" s="22"/>
      <c r="AN311" s="22"/>
      <c r="AO311" s="22"/>
      <c r="AP311" s="22"/>
      <c r="AQ311" s="22"/>
      <c r="AR311" s="22"/>
      <c r="AS311" s="22"/>
      <c r="AT311" s="22"/>
      <c r="AU311" s="22"/>
      <c r="AV311" s="22"/>
      <c r="AW311" s="22"/>
      <c r="AX311" s="24"/>
      <c r="AY311" s="24"/>
      <c r="AZ311" s="24"/>
      <c r="BA311" s="22"/>
      <c r="BB311" s="22"/>
      <c r="BC311" s="22"/>
      <c r="BD311" s="22"/>
      <c r="BE311" s="22"/>
    </row>
    <row r="312" ht="15.75" customHeight="1" spans="1:57">
      <c r="A312" s="22"/>
      <c r="B312" s="22"/>
      <c r="C312" s="22"/>
      <c r="D312" s="22"/>
      <c r="E312" s="22"/>
      <c r="F312" s="22"/>
      <c r="G312" s="22"/>
      <c r="H312" s="22"/>
      <c r="I312" s="22"/>
      <c r="J312" s="22"/>
      <c r="K312" s="22"/>
      <c r="L312" s="22"/>
      <c r="M312" s="22"/>
      <c r="N312" s="22"/>
      <c r="O312" s="22"/>
      <c r="P312" s="22"/>
      <c r="Q312" s="84"/>
      <c r="R312" s="22"/>
      <c r="S312" s="22"/>
      <c r="T312" s="22"/>
      <c r="U312" s="22"/>
      <c r="V312" s="22"/>
      <c r="W312" s="22"/>
      <c r="X312" s="22"/>
      <c r="Y312" s="22"/>
      <c r="Z312" s="22"/>
      <c r="AA312" s="22"/>
      <c r="AB312" s="22"/>
      <c r="AC312" s="22"/>
      <c r="AD312" s="22"/>
      <c r="AE312" s="23"/>
      <c r="AF312" s="22"/>
      <c r="AG312" s="22"/>
      <c r="AH312" s="22"/>
      <c r="AI312" s="22"/>
      <c r="AJ312" s="22"/>
      <c r="AK312" s="22"/>
      <c r="AL312" s="22"/>
      <c r="AM312" s="22"/>
      <c r="AN312" s="22"/>
      <c r="AO312" s="22"/>
      <c r="AP312" s="22"/>
      <c r="AQ312" s="22"/>
      <c r="AR312" s="22"/>
      <c r="AS312" s="22"/>
      <c r="AT312" s="22"/>
      <c r="AU312" s="22"/>
      <c r="AV312" s="22"/>
      <c r="AW312" s="22"/>
      <c r="AX312" s="24"/>
      <c r="AY312" s="24"/>
      <c r="AZ312" s="24"/>
      <c r="BA312" s="22"/>
      <c r="BB312" s="22"/>
      <c r="BC312" s="22"/>
      <c r="BD312" s="22"/>
      <c r="BE312" s="22"/>
    </row>
    <row r="313" ht="15.75" customHeight="1" spans="1:57">
      <c r="A313" s="22"/>
      <c r="B313" s="22"/>
      <c r="C313" s="22"/>
      <c r="D313" s="22"/>
      <c r="E313" s="22"/>
      <c r="F313" s="22"/>
      <c r="G313" s="22"/>
      <c r="H313" s="22"/>
      <c r="I313" s="22"/>
      <c r="J313" s="22"/>
      <c r="K313" s="22"/>
      <c r="L313" s="22"/>
      <c r="M313" s="22"/>
      <c r="N313" s="22"/>
      <c r="O313" s="22"/>
      <c r="P313" s="22"/>
      <c r="Q313" s="84"/>
      <c r="R313" s="22"/>
      <c r="S313" s="22"/>
      <c r="T313" s="22"/>
      <c r="U313" s="22"/>
      <c r="V313" s="22"/>
      <c r="W313" s="22"/>
      <c r="X313" s="22"/>
      <c r="Y313" s="22"/>
      <c r="Z313" s="22"/>
      <c r="AA313" s="22"/>
      <c r="AB313" s="22"/>
      <c r="AC313" s="22"/>
      <c r="AD313" s="22"/>
      <c r="AE313" s="23"/>
      <c r="AF313" s="22"/>
      <c r="AG313" s="22"/>
      <c r="AH313" s="22"/>
      <c r="AI313" s="22"/>
      <c r="AJ313" s="22"/>
      <c r="AK313" s="22"/>
      <c r="AL313" s="22"/>
      <c r="AM313" s="22"/>
      <c r="AN313" s="22"/>
      <c r="AO313" s="22"/>
      <c r="AP313" s="22"/>
      <c r="AQ313" s="22"/>
      <c r="AR313" s="22"/>
      <c r="AS313" s="22"/>
      <c r="AT313" s="22"/>
      <c r="AU313" s="22"/>
      <c r="AV313" s="22"/>
      <c r="AW313" s="22"/>
      <c r="AX313" s="24"/>
      <c r="AY313" s="24"/>
      <c r="AZ313" s="24"/>
      <c r="BA313" s="22"/>
      <c r="BB313" s="22"/>
      <c r="BC313" s="22"/>
      <c r="BD313" s="22"/>
      <c r="BE313" s="22"/>
    </row>
    <row r="314" ht="15.75" customHeight="1" spans="1:57">
      <c r="A314" s="22"/>
      <c r="B314" s="22"/>
      <c r="C314" s="22"/>
      <c r="D314" s="22"/>
      <c r="E314" s="22"/>
      <c r="F314" s="22"/>
      <c r="G314" s="22"/>
      <c r="H314" s="22"/>
      <c r="I314" s="22"/>
      <c r="J314" s="22"/>
      <c r="K314" s="22"/>
      <c r="L314" s="22"/>
      <c r="M314" s="22"/>
      <c r="N314" s="22"/>
      <c r="O314" s="22"/>
      <c r="P314" s="22"/>
      <c r="Q314" s="84"/>
      <c r="R314" s="22"/>
      <c r="S314" s="22"/>
      <c r="T314" s="22"/>
      <c r="U314" s="22"/>
      <c r="V314" s="22"/>
      <c r="W314" s="22"/>
      <c r="X314" s="22"/>
      <c r="Y314" s="22"/>
      <c r="Z314" s="22"/>
      <c r="AA314" s="22"/>
      <c r="AB314" s="22"/>
      <c r="AC314" s="22"/>
      <c r="AD314" s="22"/>
      <c r="AE314" s="23"/>
      <c r="AF314" s="22"/>
      <c r="AG314" s="22"/>
      <c r="AH314" s="22"/>
      <c r="AI314" s="22"/>
      <c r="AJ314" s="22"/>
      <c r="AK314" s="22"/>
      <c r="AL314" s="22"/>
      <c r="AM314" s="22"/>
      <c r="AN314" s="22"/>
      <c r="AO314" s="22"/>
      <c r="AP314" s="22"/>
      <c r="AQ314" s="22"/>
      <c r="AR314" s="22"/>
      <c r="AS314" s="22"/>
      <c r="AT314" s="22"/>
      <c r="AU314" s="22"/>
      <c r="AV314" s="22"/>
      <c r="AW314" s="22"/>
      <c r="AX314" s="24"/>
      <c r="AY314" s="24"/>
      <c r="AZ314" s="24"/>
      <c r="BA314" s="22"/>
      <c r="BB314" s="22"/>
      <c r="BC314" s="22"/>
      <c r="BD314" s="22"/>
      <c r="BE314" s="22"/>
    </row>
    <row r="315" ht="15.75" customHeight="1" spans="1:57">
      <c r="A315" s="22"/>
      <c r="B315" s="22"/>
      <c r="C315" s="22"/>
      <c r="D315" s="22"/>
      <c r="E315" s="22"/>
      <c r="F315" s="22"/>
      <c r="G315" s="22"/>
      <c r="H315" s="22"/>
      <c r="I315" s="22"/>
      <c r="J315" s="22"/>
      <c r="K315" s="22"/>
      <c r="L315" s="22"/>
      <c r="M315" s="22"/>
      <c r="N315" s="22"/>
      <c r="O315" s="22"/>
      <c r="P315" s="22"/>
      <c r="Q315" s="84"/>
      <c r="R315" s="22"/>
      <c r="S315" s="22"/>
      <c r="T315" s="22"/>
      <c r="U315" s="22"/>
      <c r="V315" s="22"/>
      <c r="W315" s="22"/>
      <c r="X315" s="22"/>
      <c r="Y315" s="22"/>
      <c r="Z315" s="22"/>
      <c r="AA315" s="22"/>
      <c r="AB315" s="22"/>
      <c r="AC315" s="22"/>
      <c r="AD315" s="22"/>
      <c r="AE315" s="23"/>
      <c r="AF315" s="22"/>
      <c r="AG315" s="22"/>
      <c r="AH315" s="22"/>
      <c r="AI315" s="22"/>
      <c r="AJ315" s="22"/>
      <c r="AK315" s="22"/>
      <c r="AL315" s="22"/>
      <c r="AM315" s="22"/>
      <c r="AN315" s="22"/>
      <c r="AO315" s="22"/>
      <c r="AP315" s="22"/>
      <c r="AQ315" s="22"/>
      <c r="AR315" s="22"/>
      <c r="AS315" s="22"/>
      <c r="AT315" s="22"/>
      <c r="AU315" s="22"/>
      <c r="AV315" s="22"/>
      <c r="AW315" s="22"/>
      <c r="AX315" s="24"/>
      <c r="AY315" s="24"/>
      <c r="AZ315" s="24"/>
      <c r="BA315" s="22"/>
      <c r="BB315" s="22"/>
      <c r="BC315" s="22"/>
      <c r="BD315" s="22"/>
      <c r="BE315" s="22"/>
    </row>
    <row r="316" ht="15.75" customHeight="1" spans="1:57">
      <c r="A316" s="22"/>
      <c r="B316" s="22"/>
      <c r="C316" s="22"/>
      <c r="D316" s="22"/>
      <c r="E316" s="22"/>
      <c r="F316" s="22"/>
      <c r="G316" s="22"/>
      <c r="H316" s="22"/>
      <c r="I316" s="22"/>
      <c r="J316" s="22"/>
      <c r="K316" s="22"/>
      <c r="L316" s="22"/>
      <c r="M316" s="22"/>
      <c r="N316" s="22"/>
      <c r="O316" s="22"/>
      <c r="P316" s="22"/>
      <c r="Q316" s="84"/>
      <c r="R316" s="22"/>
      <c r="S316" s="22"/>
      <c r="T316" s="22"/>
      <c r="U316" s="22"/>
      <c r="V316" s="22"/>
      <c r="W316" s="22"/>
      <c r="X316" s="22"/>
      <c r="Y316" s="22"/>
      <c r="Z316" s="22"/>
      <c r="AA316" s="22"/>
      <c r="AB316" s="22"/>
      <c r="AC316" s="22"/>
      <c r="AD316" s="22"/>
      <c r="AE316" s="23"/>
      <c r="AF316" s="22"/>
      <c r="AG316" s="22"/>
      <c r="AH316" s="22"/>
      <c r="AI316" s="22"/>
      <c r="AJ316" s="22"/>
      <c r="AK316" s="22"/>
      <c r="AL316" s="22"/>
      <c r="AM316" s="22"/>
      <c r="AN316" s="22"/>
      <c r="AO316" s="22"/>
      <c r="AP316" s="22"/>
      <c r="AQ316" s="22"/>
      <c r="AR316" s="22"/>
      <c r="AS316" s="22"/>
      <c r="AT316" s="22"/>
      <c r="AU316" s="22"/>
      <c r="AV316" s="22"/>
      <c r="AW316" s="22"/>
      <c r="AX316" s="24"/>
      <c r="AY316" s="24"/>
      <c r="AZ316" s="24"/>
      <c r="BA316" s="22"/>
      <c r="BB316" s="22"/>
      <c r="BC316" s="22"/>
      <c r="BD316" s="22"/>
      <c r="BE316" s="22"/>
    </row>
    <row r="317" ht="15.75" customHeight="1" spans="1:57">
      <c r="A317" s="22"/>
      <c r="B317" s="22"/>
      <c r="C317" s="22"/>
      <c r="D317" s="22"/>
      <c r="E317" s="22"/>
      <c r="F317" s="22"/>
      <c r="G317" s="22"/>
      <c r="H317" s="22"/>
      <c r="I317" s="22"/>
      <c r="J317" s="22"/>
      <c r="K317" s="22"/>
      <c r="L317" s="22"/>
      <c r="M317" s="22"/>
      <c r="N317" s="22"/>
      <c r="O317" s="22"/>
      <c r="P317" s="22"/>
      <c r="Q317" s="84"/>
      <c r="R317" s="22"/>
      <c r="S317" s="22"/>
      <c r="T317" s="22"/>
      <c r="U317" s="22"/>
      <c r="V317" s="22"/>
      <c r="W317" s="22"/>
      <c r="X317" s="22"/>
      <c r="Y317" s="22"/>
      <c r="Z317" s="22"/>
      <c r="AA317" s="22"/>
      <c r="AB317" s="22"/>
      <c r="AC317" s="22"/>
      <c r="AD317" s="22"/>
      <c r="AE317" s="23"/>
      <c r="AF317" s="22"/>
      <c r="AG317" s="22"/>
      <c r="AH317" s="22"/>
      <c r="AI317" s="22"/>
      <c r="AJ317" s="22"/>
      <c r="AK317" s="22"/>
      <c r="AL317" s="22"/>
      <c r="AM317" s="22"/>
      <c r="AN317" s="22"/>
      <c r="AO317" s="22"/>
      <c r="AP317" s="22"/>
      <c r="AQ317" s="22"/>
      <c r="AR317" s="22"/>
      <c r="AS317" s="22"/>
      <c r="AT317" s="22"/>
      <c r="AU317" s="22"/>
      <c r="AV317" s="22"/>
      <c r="AW317" s="22"/>
      <c r="AX317" s="24"/>
      <c r="AY317" s="24"/>
      <c r="AZ317" s="24"/>
      <c r="BA317" s="22"/>
      <c r="BB317" s="22"/>
      <c r="BC317" s="22"/>
      <c r="BD317" s="22"/>
      <c r="BE317" s="22"/>
    </row>
    <row r="318" ht="15.75" customHeight="1" spans="1:57">
      <c r="A318" s="22"/>
      <c r="B318" s="22"/>
      <c r="C318" s="22"/>
      <c r="D318" s="22"/>
      <c r="E318" s="22"/>
      <c r="F318" s="22"/>
      <c r="G318" s="22"/>
      <c r="H318" s="22"/>
      <c r="I318" s="22"/>
      <c r="J318" s="22"/>
      <c r="K318" s="22"/>
      <c r="L318" s="22"/>
      <c r="M318" s="22"/>
      <c r="N318" s="22"/>
      <c r="O318" s="22"/>
      <c r="P318" s="22"/>
      <c r="Q318" s="84"/>
      <c r="R318" s="22"/>
      <c r="S318" s="22"/>
      <c r="T318" s="22"/>
      <c r="U318" s="22"/>
      <c r="V318" s="22"/>
      <c r="W318" s="22"/>
      <c r="X318" s="22"/>
      <c r="Y318" s="22"/>
      <c r="Z318" s="22"/>
      <c r="AA318" s="22"/>
      <c r="AB318" s="22"/>
      <c r="AC318" s="22"/>
      <c r="AD318" s="22"/>
      <c r="AE318" s="23"/>
      <c r="AF318" s="22"/>
      <c r="AG318" s="22"/>
      <c r="AH318" s="22"/>
      <c r="AI318" s="22"/>
      <c r="AJ318" s="22"/>
      <c r="AK318" s="22"/>
      <c r="AL318" s="22"/>
      <c r="AM318" s="22"/>
      <c r="AN318" s="22"/>
      <c r="AO318" s="22"/>
      <c r="AP318" s="22"/>
      <c r="AQ318" s="22"/>
      <c r="AR318" s="22"/>
      <c r="AS318" s="22"/>
      <c r="AT318" s="22"/>
      <c r="AU318" s="22"/>
      <c r="AV318" s="22"/>
      <c r="AW318" s="22"/>
      <c r="AX318" s="24"/>
      <c r="AY318" s="24"/>
      <c r="AZ318" s="24"/>
      <c r="BA318" s="22"/>
      <c r="BB318" s="22"/>
      <c r="BC318" s="22"/>
      <c r="BD318" s="22"/>
      <c r="BE318" s="22"/>
    </row>
    <row r="319" ht="15.75" customHeight="1" spans="1:57">
      <c r="A319" s="22"/>
      <c r="B319" s="22"/>
      <c r="C319" s="22"/>
      <c r="D319" s="22"/>
      <c r="E319" s="22"/>
      <c r="F319" s="22"/>
      <c r="G319" s="22"/>
      <c r="H319" s="22"/>
      <c r="I319" s="22"/>
      <c r="J319" s="22"/>
      <c r="K319" s="22"/>
      <c r="L319" s="22"/>
      <c r="M319" s="22"/>
      <c r="N319" s="22"/>
      <c r="O319" s="22"/>
      <c r="P319" s="22"/>
      <c r="Q319" s="84"/>
      <c r="R319" s="22"/>
      <c r="S319" s="22"/>
      <c r="T319" s="22"/>
      <c r="U319" s="22"/>
      <c r="V319" s="22"/>
      <c r="W319" s="22"/>
      <c r="X319" s="22"/>
      <c r="Y319" s="22"/>
      <c r="Z319" s="22"/>
      <c r="AA319" s="22"/>
      <c r="AB319" s="22"/>
      <c r="AC319" s="22"/>
      <c r="AD319" s="22"/>
      <c r="AE319" s="23"/>
      <c r="AF319" s="22"/>
      <c r="AG319" s="22"/>
      <c r="AH319" s="22"/>
      <c r="AI319" s="22"/>
      <c r="AJ319" s="22"/>
      <c r="AK319" s="22"/>
      <c r="AL319" s="22"/>
      <c r="AM319" s="22"/>
      <c r="AN319" s="22"/>
      <c r="AO319" s="22"/>
      <c r="AP319" s="22"/>
      <c r="AQ319" s="22"/>
      <c r="AR319" s="22"/>
      <c r="AS319" s="22"/>
      <c r="AT319" s="22"/>
      <c r="AU319" s="22"/>
      <c r="AV319" s="22"/>
      <c r="AW319" s="22"/>
      <c r="AX319" s="24"/>
      <c r="AY319" s="24"/>
      <c r="AZ319" s="24"/>
      <c r="BA319" s="22"/>
      <c r="BB319" s="22"/>
      <c r="BC319" s="22"/>
      <c r="BD319" s="22"/>
      <c r="BE319" s="22"/>
    </row>
    <row r="320" ht="15.75" customHeight="1" spans="1:57">
      <c r="A320" s="22"/>
      <c r="B320" s="22"/>
      <c r="C320" s="22"/>
      <c r="D320" s="22"/>
      <c r="E320" s="22"/>
      <c r="F320" s="22"/>
      <c r="G320" s="22"/>
      <c r="H320" s="22"/>
      <c r="I320" s="22"/>
      <c r="J320" s="22"/>
      <c r="K320" s="22"/>
      <c r="L320" s="22"/>
      <c r="M320" s="22"/>
      <c r="N320" s="22"/>
      <c r="O320" s="22"/>
      <c r="P320" s="22"/>
      <c r="Q320" s="84"/>
      <c r="R320" s="22"/>
      <c r="S320" s="22"/>
      <c r="T320" s="22"/>
      <c r="U320" s="22"/>
      <c r="V320" s="22"/>
      <c r="W320" s="22"/>
      <c r="X320" s="22"/>
      <c r="Y320" s="22"/>
      <c r="Z320" s="22"/>
      <c r="AA320" s="22"/>
      <c r="AB320" s="22"/>
      <c r="AC320" s="22"/>
      <c r="AD320" s="22"/>
      <c r="AE320" s="23"/>
      <c r="AF320" s="22"/>
      <c r="AG320" s="22"/>
      <c r="AH320" s="22"/>
      <c r="AI320" s="22"/>
      <c r="AJ320" s="22"/>
      <c r="AK320" s="22"/>
      <c r="AL320" s="22"/>
      <c r="AM320" s="22"/>
      <c r="AN320" s="22"/>
      <c r="AO320" s="22"/>
      <c r="AP320" s="22"/>
      <c r="AQ320" s="22"/>
      <c r="AR320" s="22"/>
      <c r="AS320" s="22"/>
      <c r="AT320" s="22"/>
      <c r="AU320" s="22"/>
      <c r="AV320" s="22"/>
      <c r="AW320" s="22"/>
      <c r="AX320" s="24"/>
      <c r="AY320" s="24"/>
      <c r="AZ320" s="24"/>
      <c r="BA320" s="22"/>
      <c r="BB320" s="22"/>
      <c r="BC320" s="22"/>
      <c r="BD320" s="22"/>
      <c r="BE320" s="22"/>
    </row>
    <row r="321" ht="15.75" customHeight="1" spans="1:57">
      <c r="A321" s="22"/>
      <c r="B321" s="22"/>
      <c r="C321" s="22"/>
      <c r="D321" s="22"/>
      <c r="E321" s="22"/>
      <c r="F321" s="22"/>
      <c r="G321" s="22"/>
      <c r="H321" s="22"/>
      <c r="I321" s="22"/>
      <c r="J321" s="22"/>
      <c r="K321" s="22"/>
      <c r="L321" s="22"/>
      <c r="M321" s="22"/>
      <c r="N321" s="22"/>
      <c r="O321" s="22"/>
      <c r="P321" s="22"/>
      <c r="Q321" s="84"/>
      <c r="R321" s="22"/>
      <c r="S321" s="22"/>
      <c r="T321" s="22"/>
      <c r="U321" s="22"/>
      <c r="V321" s="22"/>
      <c r="W321" s="22"/>
      <c r="X321" s="22"/>
      <c r="Y321" s="22"/>
      <c r="Z321" s="22"/>
      <c r="AA321" s="22"/>
      <c r="AB321" s="22"/>
      <c r="AC321" s="22"/>
      <c r="AD321" s="22"/>
      <c r="AE321" s="23"/>
      <c r="AF321" s="22"/>
      <c r="AG321" s="22"/>
      <c r="AH321" s="22"/>
      <c r="AI321" s="22"/>
      <c r="AJ321" s="22"/>
      <c r="AK321" s="22"/>
      <c r="AL321" s="22"/>
      <c r="AM321" s="22"/>
      <c r="AN321" s="22"/>
      <c r="AO321" s="22"/>
      <c r="AP321" s="22"/>
      <c r="AQ321" s="22"/>
      <c r="AR321" s="22"/>
      <c r="AS321" s="22"/>
      <c r="AT321" s="22"/>
      <c r="AU321" s="22"/>
      <c r="AV321" s="22"/>
      <c r="AW321" s="22"/>
      <c r="AX321" s="24"/>
      <c r="AY321" s="24"/>
      <c r="AZ321" s="24"/>
      <c r="BA321" s="22"/>
      <c r="BB321" s="22"/>
      <c r="BC321" s="22"/>
      <c r="BD321" s="22"/>
      <c r="BE321" s="22"/>
    </row>
    <row r="322" ht="15.75" customHeight="1" spans="1:57">
      <c r="A322" s="22"/>
      <c r="B322" s="22"/>
      <c r="C322" s="22"/>
      <c r="D322" s="22"/>
      <c r="E322" s="22"/>
      <c r="F322" s="22"/>
      <c r="G322" s="22"/>
      <c r="H322" s="22"/>
      <c r="I322" s="22"/>
      <c r="J322" s="22"/>
      <c r="K322" s="22"/>
      <c r="L322" s="22"/>
      <c r="M322" s="22"/>
      <c r="N322" s="22"/>
      <c r="O322" s="22"/>
      <c r="P322" s="22"/>
      <c r="Q322" s="84"/>
      <c r="R322" s="22"/>
      <c r="S322" s="22"/>
      <c r="T322" s="22"/>
      <c r="U322" s="22"/>
      <c r="V322" s="22"/>
      <c r="W322" s="22"/>
      <c r="X322" s="22"/>
      <c r="Y322" s="22"/>
      <c r="Z322" s="22"/>
      <c r="AA322" s="22"/>
      <c r="AB322" s="22"/>
      <c r="AC322" s="22"/>
      <c r="AD322" s="22"/>
      <c r="AE322" s="23"/>
      <c r="AF322" s="22"/>
      <c r="AG322" s="22"/>
      <c r="AH322" s="22"/>
      <c r="AI322" s="22"/>
      <c r="AJ322" s="22"/>
      <c r="AK322" s="22"/>
      <c r="AL322" s="22"/>
      <c r="AM322" s="22"/>
      <c r="AN322" s="22"/>
      <c r="AO322" s="22"/>
      <c r="AP322" s="22"/>
      <c r="AQ322" s="22"/>
      <c r="AR322" s="22"/>
      <c r="AS322" s="22"/>
      <c r="AT322" s="22"/>
      <c r="AU322" s="22"/>
      <c r="AV322" s="22"/>
      <c r="AW322" s="22"/>
      <c r="AX322" s="24"/>
      <c r="AY322" s="24"/>
      <c r="AZ322" s="24"/>
      <c r="BA322" s="22"/>
      <c r="BB322" s="22"/>
      <c r="BC322" s="22"/>
      <c r="BD322" s="22"/>
      <c r="BE322" s="22"/>
    </row>
    <row r="323" ht="15.75" customHeight="1" spans="1:57">
      <c r="A323" s="22"/>
      <c r="B323" s="22"/>
      <c r="C323" s="22"/>
      <c r="D323" s="22"/>
      <c r="E323" s="22"/>
      <c r="F323" s="22"/>
      <c r="G323" s="22"/>
      <c r="H323" s="22"/>
      <c r="I323" s="22"/>
      <c r="J323" s="22"/>
      <c r="K323" s="22"/>
      <c r="L323" s="22"/>
      <c r="M323" s="22"/>
      <c r="N323" s="22"/>
      <c r="O323" s="22"/>
      <c r="P323" s="22"/>
      <c r="Q323" s="84"/>
      <c r="R323" s="22"/>
      <c r="S323" s="22"/>
      <c r="T323" s="22"/>
      <c r="U323" s="22"/>
      <c r="V323" s="22"/>
      <c r="W323" s="22"/>
      <c r="X323" s="22"/>
      <c r="Y323" s="22"/>
      <c r="Z323" s="22"/>
      <c r="AA323" s="22"/>
      <c r="AB323" s="22"/>
      <c r="AC323" s="22"/>
      <c r="AD323" s="22"/>
      <c r="AE323" s="23"/>
      <c r="AF323" s="22"/>
      <c r="AG323" s="22"/>
      <c r="AH323" s="22"/>
      <c r="AI323" s="22"/>
      <c r="AJ323" s="22"/>
      <c r="AK323" s="22"/>
      <c r="AL323" s="22"/>
      <c r="AM323" s="22"/>
      <c r="AN323" s="22"/>
      <c r="AO323" s="22"/>
      <c r="AP323" s="22"/>
      <c r="AQ323" s="22"/>
      <c r="AR323" s="22"/>
      <c r="AS323" s="22"/>
      <c r="AT323" s="22"/>
      <c r="AU323" s="22"/>
      <c r="AV323" s="22"/>
      <c r="AW323" s="22"/>
      <c r="AX323" s="24"/>
      <c r="AY323" s="24"/>
      <c r="AZ323" s="24"/>
      <c r="BA323" s="22"/>
      <c r="BB323" s="22"/>
      <c r="BC323" s="22"/>
      <c r="BD323" s="22"/>
      <c r="BE323" s="22"/>
    </row>
    <row r="324" ht="15.75" customHeight="1" spans="1:57">
      <c r="A324" s="22"/>
      <c r="B324" s="22"/>
      <c r="C324" s="22"/>
      <c r="D324" s="22"/>
      <c r="E324" s="22"/>
      <c r="F324" s="22"/>
      <c r="G324" s="22"/>
      <c r="H324" s="22"/>
      <c r="I324" s="22"/>
      <c r="J324" s="22"/>
      <c r="K324" s="22"/>
      <c r="L324" s="22"/>
      <c r="M324" s="22"/>
      <c r="N324" s="22"/>
      <c r="O324" s="22"/>
      <c r="P324" s="22"/>
      <c r="Q324" s="84"/>
      <c r="R324" s="22"/>
      <c r="S324" s="22"/>
      <c r="T324" s="22"/>
      <c r="U324" s="22"/>
      <c r="V324" s="22"/>
      <c r="W324" s="22"/>
      <c r="X324" s="22"/>
      <c r="Y324" s="22"/>
      <c r="Z324" s="22"/>
      <c r="AA324" s="22"/>
      <c r="AB324" s="22"/>
      <c r="AC324" s="22"/>
      <c r="AD324" s="22"/>
      <c r="AE324" s="23"/>
      <c r="AF324" s="22"/>
      <c r="AG324" s="22"/>
      <c r="AH324" s="22"/>
      <c r="AI324" s="22"/>
      <c r="AJ324" s="22"/>
      <c r="AK324" s="22"/>
      <c r="AL324" s="22"/>
      <c r="AM324" s="22"/>
      <c r="AN324" s="22"/>
      <c r="AO324" s="22"/>
      <c r="AP324" s="22"/>
      <c r="AQ324" s="22"/>
      <c r="AR324" s="22"/>
      <c r="AS324" s="22"/>
      <c r="AT324" s="22"/>
      <c r="AU324" s="22"/>
      <c r="AV324" s="22"/>
      <c r="AW324" s="22"/>
      <c r="AX324" s="24"/>
      <c r="AY324" s="24"/>
      <c r="AZ324" s="24"/>
      <c r="BA324" s="22"/>
      <c r="BB324" s="22"/>
      <c r="BC324" s="22"/>
      <c r="BD324" s="22"/>
      <c r="BE324" s="22"/>
    </row>
    <row r="325" ht="15.75" customHeight="1" spans="1:57">
      <c r="A325" s="22"/>
      <c r="B325" s="22"/>
      <c r="C325" s="22"/>
      <c r="D325" s="22"/>
      <c r="E325" s="22"/>
      <c r="F325" s="22"/>
      <c r="G325" s="22"/>
      <c r="H325" s="22"/>
      <c r="I325" s="22"/>
      <c r="J325" s="22"/>
      <c r="K325" s="22"/>
      <c r="L325" s="22"/>
      <c r="M325" s="22"/>
      <c r="N325" s="22"/>
      <c r="O325" s="22"/>
      <c r="P325" s="22"/>
      <c r="Q325" s="84"/>
      <c r="R325" s="22"/>
      <c r="S325" s="22"/>
      <c r="T325" s="22"/>
      <c r="U325" s="22"/>
      <c r="V325" s="22"/>
      <c r="W325" s="22"/>
      <c r="X325" s="22"/>
      <c r="Y325" s="22"/>
      <c r="Z325" s="22"/>
      <c r="AA325" s="22"/>
      <c r="AB325" s="22"/>
      <c r="AC325" s="22"/>
      <c r="AD325" s="22"/>
      <c r="AE325" s="23"/>
      <c r="AF325" s="22"/>
      <c r="AG325" s="22"/>
      <c r="AH325" s="22"/>
      <c r="AI325" s="22"/>
      <c r="AJ325" s="22"/>
      <c r="AK325" s="22"/>
      <c r="AL325" s="22"/>
      <c r="AM325" s="22"/>
      <c r="AN325" s="22"/>
      <c r="AO325" s="22"/>
      <c r="AP325" s="22"/>
      <c r="AQ325" s="22"/>
      <c r="AR325" s="22"/>
      <c r="AS325" s="22"/>
      <c r="AT325" s="22"/>
      <c r="AU325" s="22"/>
      <c r="AV325" s="22"/>
      <c r="AW325" s="22"/>
      <c r="AX325" s="24"/>
      <c r="AY325" s="24"/>
      <c r="AZ325" s="24"/>
      <c r="BA325" s="22"/>
      <c r="BB325" s="22"/>
      <c r="BC325" s="22"/>
      <c r="BD325" s="22"/>
      <c r="BE325" s="22"/>
    </row>
    <row r="326" ht="15.75" customHeight="1" spans="1:57">
      <c r="A326" s="22"/>
      <c r="B326" s="22"/>
      <c r="C326" s="22"/>
      <c r="D326" s="22"/>
      <c r="E326" s="22"/>
      <c r="F326" s="22"/>
      <c r="G326" s="22"/>
      <c r="H326" s="22"/>
      <c r="I326" s="22"/>
      <c r="J326" s="22"/>
      <c r="K326" s="22"/>
      <c r="L326" s="22"/>
      <c r="M326" s="22"/>
      <c r="N326" s="22"/>
      <c r="O326" s="22"/>
      <c r="P326" s="22"/>
      <c r="Q326" s="84"/>
      <c r="R326" s="22"/>
      <c r="S326" s="22"/>
      <c r="T326" s="22"/>
      <c r="U326" s="22"/>
      <c r="V326" s="22"/>
      <c r="W326" s="22"/>
      <c r="X326" s="22"/>
      <c r="Y326" s="22"/>
      <c r="Z326" s="22"/>
      <c r="AA326" s="22"/>
      <c r="AB326" s="22"/>
      <c r="AC326" s="22"/>
      <c r="AD326" s="22"/>
      <c r="AE326" s="23"/>
      <c r="AF326" s="22"/>
      <c r="AG326" s="22"/>
      <c r="AH326" s="22"/>
      <c r="AI326" s="22"/>
      <c r="AJ326" s="22"/>
      <c r="AK326" s="22"/>
      <c r="AL326" s="22"/>
      <c r="AM326" s="22"/>
      <c r="AN326" s="22"/>
      <c r="AO326" s="22"/>
      <c r="AP326" s="22"/>
      <c r="AQ326" s="22"/>
      <c r="AR326" s="22"/>
      <c r="AS326" s="22"/>
      <c r="AT326" s="22"/>
      <c r="AU326" s="22"/>
      <c r="AV326" s="22"/>
      <c r="AW326" s="22"/>
      <c r="AX326" s="24"/>
      <c r="AY326" s="24"/>
      <c r="AZ326" s="24"/>
      <c r="BA326" s="22"/>
      <c r="BB326" s="22"/>
      <c r="BC326" s="22"/>
      <c r="BD326" s="22"/>
      <c r="BE326" s="22"/>
    </row>
    <row r="327" ht="15.75" customHeight="1" spans="1:57">
      <c r="A327" s="22"/>
      <c r="B327" s="22"/>
      <c r="C327" s="22"/>
      <c r="D327" s="22"/>
      <c r="E327" s="22"/>
      <c r="F327" s="22"/>
      <c r="G327" s="22"/>
      <c r="H327" s="22"/>
      <c r="I327" s="22"/>
      <c r="J327" s="22"/>
      <c r="K327" s="22"/>
      <c r="L327" s="22"/>
      <c r="M327" s="22"/>
      <c r="N327" s="22"/>
      <c r="O327" s="22"/>
      <c r="P327" s="22"/>
      <c r="Q327" s="84"/>
      <c r="R327" s="22"/>
      <c r="S327" s="22"/>
      <c r="T327" s="22"/>
      <c r="U327" s="22"/>
      <c r="V327" s="22"/>
      <c r="W327" s="22"/>
      <c r="X327" s="22"/>
      <c r="Y327" s="22"/>
      <c r="Z327" s="22"/>
      <c r="AA327" s="22"/>
      <c r="AB327" s="22"/>
      <c r="AC327" s="22"/>
      <c r="AD327" s="22"/>
      <c r="AE327" s="23"/>
      <c r="AF327" s="22"/>
      <c r="AG327" s="22"/>
      <c r="AH327" s="22"/>
      <c r="AI327" s="22"/>
      <c r="AJ327" s="22"/>
      <c r="AK327" s="22"/>
      <c r="AL327" s="22"/>
      <c r="AM327" s="22"/>
      <c r="AN327" s="22"/>
      <c r="AO327" s="22"/>
      <c r="AP327" s="22"/>
      <c r="AQ327" s="22"/>
      <c r="AR327" s="22"/>
      <c r="AS327" s="22"/>
      <c r="AT327" s="22"/>
      <c r="AU327" s="22"/>
      <c r="AV327" s="22"/>
      <c r="AW327" s="22"/>
      <c r="AX327" s="24"/>
      <c r="AY327" s="24"/>
      <c r="AZ327" s="24"/>
      <c r="BA327" s="22"/>
      <c r="BB327" s="22"/>
      <c r="BC327" s="22"/>
      <c r="BD327" s="22"/>
      <c r="BE327" s="22"/>
    </row>
    <row r="328" ht="15.75" customHeight="1" spans="1:57">
      <c r="A328" s="22"/>
      <c r="B328" s="22"/>
      <c r="C328" s="22"/>
      <c r="D328" s="22"/>
      <c r="E328" s="22"/>
      <c r="F328" s="22"/>
      <c r="G328" s="22"/>
      <c r="H328" s="22"/>
      <c r="I328" s="22"/>
      <c r="J328" s="22"/>
      <c r="K328" s="22"/>
      <c r="L328" s="22"/>
      <c r="M328" s="22"/>
      <c r="N328" s="22"/>
      <c r="O328" s="22"/>
      <c r="P328" s="22"/>
      <c r="Q328" s="84"/>
      <c r="R328" s="22"/>
      <c r="S328" s="22"/>
      <c r="T328" s="22"/>
      <c r="U328" s="22"/>
      <c r="V328" s="22"/>
      <c r="W328" s="22"/>
      <c r="X328" s="22"/>
      <c r="Y328" s="22"/>
      <c r="Z328" s="22"/>
      <c r="AA328" s="22"/>
      <c r="AB328" s="22"/>
      <c r="AC328" s="22"/>
      <c r="AD328" s="22"/>
      <c r="AE328" s="23"/>
      <c r="AF328" s="22"/>
      <c r="AG328" s="22"/>
      <c r="AH328" s="22"/>
      <c r="AI328" s="22"/>
      <c r="AJ328" s="22"/>
      <c r="AK328" s="22"/>
      <c r="AL328" s="22"/>
      <c r="AM328" s="22"/>
      <c r="AN328" s="22"/>
      <c r="AO328" s="22"/>
      <c r="AP328" s="22"/>
      <c r="AQ328" s="22"/>
      <c r="AR328" s="22"/>
      <c r="AS328" s="22"/>
      <c r="AT328" s="22"/>
      <c r="AU328" s="22"/>
      <c r="AV328" s="22"/>
      <c r="AW328" s="22"/>
      <c r="AX328" s="24"/>
      <c r="AY328" s="24"/>
      <c r="AZ328" s="24"/>
      <c r="BA328" s="22"/>
      <c r="BB328" s="22"/>
      <c r="BC328" s="22"/>
      <c r="BD328" s="22"/>
      <c r="BE328" s="22"/>
    </row>
    <row r="329" ht="15.75" customHeight="1" spans="1:57">
      <c r="A329" s="22"/>
      <c r="B329" s="22"/>
      <c r="C329" s="22"/>
      <c r="D329" s="22"/>
      <c r="E329" s="22"/>
      <c r="F329" s="22"/>
      <c r="G329" s="22"/>
      <c r="H329" s="22"/>
      <c r="I329" s="22"/>
      <c r="J329" s="22"/>
      <c r="K329" s="22"/>
      <c r="L329" s="22"/>
      <c r="M329" s="22"/>
      <c r="N329" s="22"/>
      <c r="O329" s="22"/>
      <c r="P329" s="22"/>
      <c r="Q329" s="84"/>
      <c r="R329" s="22"/>
      <c r="S329" s="22"/>
      <c r="T329" s="22"/>
      <c r="U329" s="22"/>
      <c r="V329" s="22"/>
      <c r="W329" s="22"/>
      <c r="X329" s="22"/>
      <c r="Y329" s="22"/>
      <c r="Z329" s="22"/>
      <c r="AA329" s="22"/>
      <c r="AB329" s="22"/>
      <c r="AC329" s="22"/>
      <c r="AD329" s="22"/>
      <c r="AE329" s="23"/>
      <c r="AF329" s="22"/>
      <c r="AG329" s="22"/>
      <c r="AH329" s="22"/>
      <c r="AI329" s="22"/>
      <c r="AJ329" s="22"/>
      <c r="AK329" s="22"/>
      <c r="AL329" s="22"/>
      <c r="AM329" s="22"/>
      <c r="AN329" s="22"/>
      <c r="AO329" s="22"/>
      <c r="AP329" s="22"/>
      <c r="AQ329" s="22"/>
      <c r="AR329" s="22"/>
      <c r="AS329" s="22"/>
      <c r="AT329" s="22"/>
      <c r="AU329" s="22"/>
      <c r="AV329" s="22"/>
      <c r="AW329" s="22"/>
      <c r="AX329" s="24"/>
      <c r="AY329" s="24"/>
      <c r="AZ329" s="24"/>
      <c r="BA329" s="22"/>
      <c r="BB329" s="22"/>
      <c r="BC329" s="22"/>
      <c r="BD329" s="22"/>
      <c r="BE329" s="22"/>
    </row>
    <row r="330" ht="15.75" customHeight="1" spans="1:57">
      <c r="A330" s="22"/>
      <c r="B330" s="22"/>
      <c r="C330" s="22"/>
      <c r="D330" s="22"/>
      <c r="E330" s="22"/>
      <c r="F330" s="22"/>
      <c r="G330" s="22"/>
      <c r="H330" s="22"/>
      <c r="I330" s="22"/>
      <c r="J330" s="22"/>
      <c r="K330" s="22"/>
      <c r="L330" s="22"/>
      <c r="M330" s="22"/>
      <c r="N330" s="22"/>
      <c r="O330" s="22"/>
      <c r="P330" s="22"/>
      <c r="Q330" s="84"/>
      <c r="R330" s="22"/>
      <c r="S330" s="22"/>
      <c r="T330" s="22"/>
      <c r="U330" s="22"/>
      <c r="V330" s="22"/>
      <c r="W330" s="22"/>
      <c r="X330" s="22"/>
      <c r="Y330" s="22"/>
      <c r="Z330" s="22"/>
      <c r="AA330" s="22"/>
      <c r="AB330" s="22"/>
      <c r="AC330" s="22"/>
      <c r="AD330" s="22"/>
      <c r="AE330" s="23"/>
      <c r="AF330" s="22"/>
      <c r="AG330" s="22"/>
      <c r="AH330" s="22"/>
      <c r="AI330" s="22"/>
      <c r="AJ330" s="22"/>
      <c r="AK330" s="22"/>
      <c r="AL330" s="22"/>
      <c r="AM330" s="22"/>
      <c r="AN330" s="22"/>
      <c r="AO330" s="22"/>
      <c r="AP330" s="22"/>
      <c r="AQ330" s="22"/>
      <c r="AR330" s="22"/>
      <c r="AS330" s="22"/>
      <c r="AT330" s="22"/>
      <c r="AU330" s="22"/>
      <c r="AV330" s="22"/>
      <c r="AW330" s="22"/>
      <c r="AX330" s="24"/>
      <c r="AY330" s="24"/>
      <c r="AZ330" s="24"/>
      <c r="BA330" s="22"/>
      <c r="BB330" s="22"/>
      <c r="BC330" s="22"/>
      <c r="BD330" s="22"/>
      <c r="BE330" s="22"/>
    </row>
    <row r="331" ht="15.75" customHeight="1" spans="1:57">
      <c r="A331" s="22"/>
      <c r="B331" s="22"/>
      <c r="C331" s="22"/>
      <c r="D331" s="22"/>
      <c r="E331" s="22"/>
      <c r="F331" s="22"/>
      <c r="G331" s="22"/>
      <c r="H331" s="22"/>
      <c r="I331" s="22"/>
      <c r="J331" s="22"/>
      <c r="K331" s="22"/>
      <c r="L331" s="22"/>
      <c r="M331" s="22"/>
      <c r="N331" s="22"/>
      <c r="O331" s="22"/>
      <c r="P331" s="22"/>
      <c r="Q331" s="84"/>
      <c r="R331" s="22"/>
      <c r="S331" s="22"/>
      <c r="T331" s="22"/>
      <c r="U331" s="22"/>
      <c r="V331" s="22"/>
      <c r="W331" s="22"/>
      <c r="X331" s="22"/>
      <c r="Y331" s="22"/>
      <c r="Z331" s="22"/>
      <c r="AA331" s="22"/>
      <c r="AB331" s="22"/>
      <c r="AC331" s="22"/>
      <c r="AD331" s="22"/>
      <c r="AE331" s="23"/>
      <c r="AF331" s="22"/>
      <c r="AG331" s="22"/>
      <c r="AH331" s="22"/>
      <c r="AI331" s="22"/>
      <c r="AJ331" s="22"/>
      <c r="AK331" s="22"/>
      <c r="AL331" s="22"/>
      <c r="AM331" s="22"/>
      <c r="AN331" s="22"/>
      <c r="AO331" s="22"/>
      <c r="AP331" s="22"/>
      <c r="AQ331" s="22"/>
      <c r="AR331" s="22"/>
      <c r="AS331" s="22"/>
      <c r="AT331" s="22"/>
      <c r="AU331" s="22"/>
      <c r="AV331" s="22"/>
      <c r="AW331" s="22"/>
      <c r="AX331" s="24"/>
      <c r="AY331" s="24"/>
      <c r="AZ331" s="24"/>
      <c r="BA331" s="22"/>
      <c r="BB331" s="22"/>
      <c r="BC331" s="22"/>
      <c r="BD331" s="22"/>
      <c r="BE331" s="22"/>
    </row>
    <row r="332" ht="15.75" customHeight="1" spans="1:57">
      <c r="A332" s="22"/>
      <c r="B332" s="22"/>
      <c r="C332" s="22"/>
      <c r="D332" s="22"/>
      <c r="E332" s="22"/>
      <c r="F332" s="22"/>
      <c r="G332" s="22"/>
      <c r="H332" s="22"/>
      <c r="I332" s="22"/>
      <c r="J332" s="22"/>
      <c r="K332" s="22"/>
      <c r="L332" s="22"/>
      <c r="M332" s="22"/>
      <c r="N332" s="22"/>
      <c r="O332" s="22"/>
      <c r="P332" s="22"/>
      <c r="Q332" s="84"/>
      <c r="R332" s="22"/>
      <c r="S332" s="22"/>
      <c r="T332" s="22"/>
      <c r="U332" s="22"/>
      <c r="V332" s="22"/>
      <c r="W332" s="22"/>
      <c r="X332" s="22"/>
      <c r="Y332" s="22"/>
      <c r="Z332" s="22"/>
      <c r="AA332" s="22"/>
      <c r="AB332" s="22"/>
      <c r="AC332" s="22"/>
      <c r="AD332" s="22"/>
      <c r="AE332" s="23"/>
      <c r="AF332" s="22"/>
      <c r="AG332" s="22"/>
      <c r="AH332" s="22"/>
      <c r="AI332" s="22"/>
      <c r="AJ332" s="22"/>
      <c r="AK332" s="22"/>
      <c r="AL332" s="22"/>
      <c r="AM332" s="22"/>
      <c r="AN332" s="22"/>
      <c r="AO332" s="22"/>
      <c r="AP332" s="22"/>
      <c r="AQ332" s="22"/>
      <c r="AR332" s="22"/>
      <c r="AS332" s="22"/>
      <c r="AT332" s="22"/>
      <c r="AU332" s="22"/>
      <c r="AV332" s="22"/>
      <c r="AW332" s="22"/>
      <c r="AX332" s="24"/>
      <c r="AY332" s="24"/>
      <c r="AZ332" s="24"/>
      <c r="BA332" s="22"/>
      <c r="BB332" s="22"/>
      <c r="BC332" s="22"/>
      <c r="BD332" s="22"/>
      <c r="BE332" s="22"/>
    </row>
    <row r="333" ht="15.75" customHeight="1" spans="1:57">
      <c r="A333" s="22"/>
      <c r="B333" s="22"/>
      <c r="C333" s="22"/>
      <c r="D333" s="22"/>
      <c r="E333" s="22"/>
      <c r="F333" s="22"/>
      <c r="G333" s="22"/>
      <c r="H333" s="22"/>
      <c r="I333" s="22"/>
      <c r="J333" s="22"/>
      <c r="K333" s="22"/>
      <c r="L333" s="22"/>
      <c r="M333" s="22"/>
      <c r="N333" s="22"/>
      <c r="O333" s="22"/>
      <c r="P333" s="22"/>
      <c r="Q333" s="84"/>
      <c r="R333" s="22"/>
      <c r="S333" s="22"/>
      <c r="T333" s="22"/>
      <c r="U333" s="22"/>
      <c r="V333" s="22"/>
      <c r="W333" s="22"/>
      <c r="X333" s="22"/>
      <c r="Y333" s="22"/>
      <c r="Z333" s="22"/>
      <c r="AA333" s="22"/>
      <c r="AB333" s="22"/>
      <c r="AC333" s="22"/>
      <c r="AD333" s="22"/>
      <c r="AE333" s="23"/>
      <c r="AF333" s="22"/>
      <c r="AG333" s="22"/>
      <c r="AH333" s="22"/>
      <c r="AI333" s="22"/>
      <c r="AJ333" s="22"/>
      <c r="AK333" s="22"/>
      <c r="AL333" s="22"/>
      <c r="AM333" s="22"/>
      <c r="AN333" s="22"/>
      <c r="AO333" s="22"/>
      <c r="AP333" s="22"/>
      <c r="AQ333" s="22"/>
      <c r="AR333" s="22"/>
      <c r="AS333" s="22"/>
      <c r="AT333" s="22"/>
      <c r="AU333" s="22"/>
      <c r="AV333" s="22"/>
      <c r="AW333" s="22"/>
      <c r="AX333" s="24"/>
      <c r="AY333" s="24"/>
      <c r="AZ333" s="24"/>
      <c r="BA333" s="22"/>
      <c r="BB333" s="22"/>
      <c r="BC333" s="22"/>
      <c r="BD333" s="22"/>
      <c r="BE333" s="22"/>
    </row>
    <row r="334" ht="15.75" customHeight="1" spans="1:57">
      <c r="A334" s="22"/>
      <c r="B334" s="22"/>
      <c r="C334" s="22"/>
      <c r="D334" s="22"/>
      <c r="E334" s="22"/>
      <c r="F334" s="22"/>
      <c r="G334" s="22"/>
      <c r="H334" s="22"/>
      <c r="I334" s="22"/>
      <c r="J334" s="22"/>
      <c r="K334" s="22"/>
      <c r="L334" s="22"/>
      <c r="M334" s="22"/>
      <c r="N334" s="22"/>
      <c r="O334" s="22"/>
      <c r="P334" s="22"/>
      <c r="Q334" s="84"/>
      <c r="R334" s="22"/>
      <c r="S334" s="22"/>
      <c r="T334" s="22"/>
      <c r="U334" s="22"/>
      <c r="V334" s="22"/>
      <c r="W334" s="22"/>
      <c r="X334" s="22"/>
      <c r="Y334" s="22"/>
      <c r="Z334" s="22"/>
      <c r="AA334" s="22"/>
      <c r="AB334" s="22"/>
      <c r="AC334" s="22"/>
      <c r="AD334" s="22"/>
      <c r="AE334" s="23"/>
      <c r="AF334" s="22"/>
      <c r="AG334" s="22"/>
      <c r="AH334" s="22"/>
      <c r="AI334" s="22"/>
      <c r="AJ334" s="22"/>
      <c r="AK334" s="22"/>
      <c r="AL334" s="22"/>
      <c r="AM334" s="22"/>
      <c r="AN334" s="22"/>
      <c r="AO334" s="22"/>
      <c r="AP334" s="22"/>
      <c r="AQ334" s="22"/>
      <c r="AR334" s="22"/>
      <c r="AS334" s="22"/>
      <c r="AT334" s="22"/>
      <c r="AU334" s="22"/>
      <c r="AV334" s="22"/>
      <c r="AW334" s="22"/>
      <c r="AX334" s="24"/>
      <c r="AY334" s="24"/>
      <c r="AZ334" s="24"/>
      <c r="BA334" s="22"/>
      <c r="BB334" s="22"/>
      <c r="BC334" s="22"/>
      <c r="BD334" s="22"/>
      <c r="BE334" s="22"/>
    </row>
    <row r="335" ht="15.75" customHeight="1" spans="1:57">
      <c r="A335" s="22"/>
      <c r="B335" s="22"/>
      <c r="C335" s="22"/>
      <c r="D335" s="22"/>
      <c r="E335" s="22"/>
      <c r="F335" s="22"/>
      <c r="G335" s="22"/>
      <c r="H335" s="22"/>
      <c r="I335" s="22"/>
      <c r="J335" s="22"/>
      <c r="K335" s="22"/>
      <c r="L335" s="22"/>
      <c r="M335" s="22"/>
      <c r="N335" s="22"/>
      <c r="O335" s="22"/>
      <c r="P335" s="22"/>
      <c r="Q335" s="84"/>
      <c r="R335" s="22"/>
      <c r="S335" s="22"/>
      <c r="T335" s="22"/>
      <c r="U335" s="22"/>
      <c r="V335" s="22"/>
      <c r="W335" s="22"/>
      <c r="X335" s="22"/>
      <c r="Y335" s="22"/>
      <c r="Z335" s="22"/>
      <c r="AA335" s="22"/>
      <c r="AB335" s="22"/>
      <c r="AC335" s="22"/>
      <c r="AD335" s="22"/>
      <c r="AE335" s="23"/>
      <c r="AF335" s="22"/>
      <c r="AG335" s="22"/>
      <c r="AH335" s="22"/>
      <c r="AI335" s="22"/>
      <c r="AJ335" s="22"/>
      <c r="AK335" s="22"/>
      <c r="AL335" s="22"/>
      <c r="AM335" s="22"/>
      <c r="AN335" s="22"/>
      <c r="AO335" s="22"/>
      <c r="AP335" s="22"/>
      <c r="AQ335" s="22"/>
      <c r="AR335" s="22"/>
      <c r="AS335" s="22"/>
      <c r="AT335" s="22"/>
      <c r="AU335" s="22"/>
      <c r="AV335" s="22"/>
      <c r="AW335" s="22"/>
      <c r="AX335" s="24"/>
      <c r="AY335" s="24"/>
      <c r="AZ335" s="24"/>
      <c r="BA335" s="22"/>
      <c r="BB335" s="22"/>
      <c r="BC335" s="22"/>
      <c r="BD335" s="22"/>
      <c r="BE335" s="22"/>
    </row>
    <row r="336" ht="15.75" customHeight="1" spans="1:57">
      <c r="A336" s="22"/>
      <c r="B336" s="22"/>
      <c r="C336" s="22"/>
      <c r="D336" s="22"/>
      <c r="E336" s="22"/>
      <c r="F336" s="22"/>
      <c r="G336" s="22"/>
      <c r="H336" s="22"/>
      <c r="I336" s="22"/>
      <c r="J336" s="22"/>
      <c r="K336" s="22"/>
      <c r="L336" s="22"/>
      <c r="M336" s="22"/>
      <c r="N336" s="22"/>
      <c r="O336" s="22"/>
      <c r="P336" s="22"/>
      <c r="Q336" s="84"/>
      <c r="R336" s="22"/>
      <c r="S336" s="22"/>
      <c r="T336" s="22"/>
      <c r="U336" s="22"/>
      <c r="V336" s="22"/>
      <c r="W336" s="22"/>
      <c r="X336" s="22"/>
      <c r="Y336" s="22"/>
      <c r="Z336" s="22"/>
      <c r="AA336" s="22"/>
      <c r="AB336" s="22"/>
      <c r="AC336" s="22"/>
      <c r="AD336" s="22"/>
      <c r="AE336" s="23"/>
      <c r="AF336" s="22"/>
      <c r="AG336" s="22"/>
      <c r="AH336" s="22"/>
      <c r="AI336" s="22"/>
      <c r="AJ336" s="22"/>
      <c r="AK336" s="22"/>
      <c r="AL336" s="22"/>
      <c r="AM336" s="22"/>
      <c r="AN336" s="22"/>
      <c r="AO336" s="22"/>
      <c r="AP336" s="22"/>
      <c r="AQ336" s="22"/>
      <c r="AR336" s="22"/>
      <c r="AS336" s="22"/>
      <c r="AT336" s="22"/>
      <c r="AU336" s="22"/>
      <c r="AV336" s="22"/>
      <c r="AW336" s="22"/>
      <c r="AX336" s="24"/>
      <c r="AY336" s="24"/>
      <c r="AZ336" s="24"/>
      <c r="BA336" s="22"/>
      <c r="BB336" s="22"/>
      <c r="BC336" s="22"/>
      <c r="BD336" s="22"/>
      <c r="BE336" s="22"/>
    </row>
    <row r="337" ht="15.75" customHeight="1" spans="1:57">
      <c r="A337" s="22"/>
      <c r="B337" s="22"/>
      <c r="C337" s="22"/>
      <c r="D337" s="22"/>
      <c r="E337" s="22"/>
      <c r="F337" s="22"/>
      <c r="G337" s="22"/>
      <c r="H337" s="22"/>
      <c r="I337" s="22"/>
      <c r="J337" s="22"/>
      <c r="K337" s="22"/>
      <c r="L337" s="22"/>
      <c r="M337" s="22"/>
      <c r="N337" s="22"/>
      <c r="O337" s="22"/>
      <c r="P337" s="22"/>
      <c r="Q337" s="84"/>
      <c r="R337" s="22"/>
      <c r="S337" s="22"/>
      <c r="T337" s="22"/>
      <c r="U337" s="22"/>
      <c r="V337" s="22"/>
      <c r="W337" s="22"/>
      <c r="X337" s="22"/>
      <c r="Y337" s="22"/>
      <c r="Z337" s="22"/>
      <c r="AA337" s="22"/>
      <c r="AB337" s="22"/>
      <c r="AC337" s="22"/>
      <c r="AD337" s="22"/>
      <c r="AE337" s="23"/>
      <c r="AF337" s="22"/>
      <c r="AG337" s="22"/>
      <c r="AH337" s="22"/>
      <c r="AI337" s="22"/>
      <c r="AJ337" s="22"/>
      <c r="AK337" s="22"/>
      <c r="AL337" s="22"/>
      <c r="AM337" s="22"/>
      <c r="AN337" s="22"/>
      <c r="AO337" s="22"/>
      <c r="AP337" s="22"/>
      <c r="AQ337" s="22"/>
      <c r="AR337" s="22"/>
      <c r="AS337" s="22"/>
      <c r="AT337" s="22"/>
      <c r="AU337" s="22"/>
      <c r="AV337" s="22"/>
      <c r="AW337" s="22"/>
      <c r="AX337" s="24"/>
      <c r="AY337" s="24"/>
      <c r="AZ337" s="24"/>
      <c r="BA337" s="22"/>
      <c r="BB337" s="22"/>
      <c r="BC337" s="22"/>
      <c r="BD337" s="22"/>
      <c r="BE337" s="22"/>
    </row>
    <row r="338" ht="15.75" customHeight="1" spans="1:57">
      <c r="A338" s="22"/>
      <c r="B338" s="22"/>
      <c r="C338" s="22"/>
      <c r="D338" s="22"/>
      <c r="E338" s="22"/>
      <c r="F338" s="22"/>
      <c r="G338" s="22"/>
      <c r="H338" s="22"/>
      <c r="I338" s="22"/>
      <c r="J338" s="22"/>
      <c r="K338" s="22"/>
      <c r="L338" s="22"/>
      <c r="M338" s="22"/>
      <c r="N338" s="22"/>
      <c r="O338" s="22"/>
      <c r="P338" s="22"/>
      <c r="Q338" s="84"/>
      <c r="R338" s="22"/>
      <c r="S338" s="22"/>
      <c r="T338" s="22"/>
      <c r="U338" s="22"/>
      <c r="V338" s="22"/>
      <c r="W338" s="22"/>
      <c r="X338" s="22"/>
      <c r="Y338" s="22"/>
      <c r="Z338" s="22"/>
      <c r="AA338" s="22"/>
      <c r="AB338" s="22"/>
      <c r="AC338" s="22"/>
      <c r="AD338" s="22"/>
      <c r="AE338" s="23"/>
      <c r="AF338" s="22"/>
      <c r="AG338" s="22"/>
      <c r="AH338" s="22"/>
      <c r="AI338" s="22"/>
      <c r="AJ338" s="22"/>
      <c r="AK338" s="22"/>
      <c r="AL338" s="22"/>
      <c r="AM338" s="22"/>
      <c r="AN338" s="22"/>
      <c r="AO338" s="22"/>
      <c r="AP338" s="22"/>
      <c r="AQ338" s="22"/>
      <c r="AR338" s="22"/>
      <c r="AS338" s="22"/>
      <c r="AT338" s="22"/>
      <c r="AU338" s="22"/>
      <c r="AV338" s="22"/>
      <c r="AW338" s="22"/>
      <c r="AX338" s="24"/>
      <c r="AY338" s="24"/>
      <c r="AZ338" s="24"/>
      <c r="BA338" s="22"/>
      <c r="BB338" s="22"/>
      <c r="BC338" s="22"/>
      <c r="BD338" s="22"/>
      <c r="BE338" s="22"/>
    </row>
    <row r="339" ht="15.75" customHeight="1" spans="1:57">
      <c r="A339" s="22"/>
      <c r="B339" s="22"/>
      <c r="C339" s="22"/>
      <c r="D339" s="22"/>
      <c r="E339" s="22"/>
      <c r="F339" s="22"/>
      <c r="G339" s="22"/>
      <c r="H339" s="22"/>
      <c r="I339" s="22"/>
      <c r="J339" s="22"/>
      <c r="K339" s="22"/>
      <c r="L339" s="22"/>
      <c r="M339" s="22"/>
      <c r="N339" s="22"/>
      <c r="O339" s="22"/>
      <c r="P339" s="22"/>
      <c r="Q339" s="84"/>
      <c r="R339" s="22"/>
      <c r="S339" s="22"/>
      <c r="T339" s="22"/>
      <c r="U339" s="22"/>
      <c r="V339" s="22"/>
      <c r="W339" s="22"/>
      <c r="X339" s="22"/>
      <c r="Y339" s="22"/>
      <c r="Z339" s="22"/>
      <c r="AA339" s="22"/>
      <c r="AB339" s="22"/>
      <c r="AC339" s="22"/>
      <c r="AD339" s="22"/>
      <c r="AE339" s="23"/>
      <c r="AF339" s="22"/>
      <c r="AG339" s="22"/>
      <c r="AH339" s="22"/>
      <c r="AI339" s="22"/>
      <c r="AJ339" s="22"/>
      <c r="AK339" s="22"/>
      <c r="AL339" s="22"/>
      <c r="AM339" s="22"/>
      <c r="AN339" s="22"/>
      <c r="AO339" s="22"/>
      <c r="AP339" s="22"/>
      <c r="AQ339" s="22"/>
      <c r="AR339" s="22"/>
      <c r="AS339" s="22"/>
      <c r="AT339" s="22"/>
      <c r="AU339" s="22"/>
      <c r="AV339" s="22"/>
      <c r="AW339" s="22"/>
      <c r="AX339" s="24"/>
      <c r="AY339" s="24"/>
      <c r="AZ339" s="24"/>
      <c r="BA339" s="22"/>
      <c r="BB339" s="22"/>
      <c r="BC339" s="22"/>
      <c r="BD339" s="22"/>
      <c r="BE339" s="22"/>
    </row>
    <row r="340" ht="15.75" customHeight="1" spans="1:57">
      <c r="A340" s="22"/>
      <c r="B340" s="22"/>
      <c r="C340" s="22"/>
      <c r="D340" s="22"/>
      <c r="E340" s="22"/>
      <c r="F340" s="22"/>
      <c r="G340" s="22"/>
      <c r="H340" s="22"/>
      <c r="I340" s="22"/>
      <c r="J340" s="22"/>
      <c r="K340" s="22"/>
      <c r="L340" s="22"/>
      <c r="M340" s="22"/>
      <c r="N340" s="22"/>
      <c r="O340" s="22"/>
      <c r="P340" s="22"/>
      <c r="Q340" s="84"/>
      <c r="R340" s="22"/>
      <c r="S340" s="22"/>
      <c r="T340" s="22"/>
      <c r="U340" s="22"/>
      <c r="V340" s="22"/>
      <c r="W340" s="22"/>
      <c r="X340" s="22"/>
      <c r="Y340" s="22"/>
      <c r="Z340" s="22"/>
      <c r="AA340" s="22"/>
      <c r="AB340" s="22"/>
      <c r="AC340" s="22"/>
      <c r="AD340" s="22"/>
      <c r="AE340" s="23"/>
      <c r="AF340" s="22"/>
      <c r="AG340" s="22"/>
      <c r="AH340" s="22"/>
      <c r="AI340" s="22"/>
      <c r="AJ340" s="22"/>
      <c r="AK340" s="22"/>
      <c r="AL340" s="22"/>
      <c r="AM340" s="22"/>
      <c r="AN340" s="22"/>
      <c r="AO340" s="22"/>
      <c r="AP340" s="22"/>
      <c r="AQ340" s="22"/>
      <c r="AR340" s="22"/>
      <c r="AS340" s="22"/>
      <c r="AT340" s="22"/>
      <c r="AU340" s="22"/>
      <c r="AV340" s="22"/>
      <c r="AW340" s="22"/>
      <c r="AX340" s="24"/>
      <c r="AY340" s="24"/>
      <c r="AZ340" s="24"/>
      <c r="BA340" s="22"/>
      <c r="BB340" s="22"/>
      <c r="BC340" s="22"/>
      <c r="BD340" s="22"/>
      <c r="BE340" s="22"/>
    </row>
    <row r="341" ht="15.75" customHeight="1" spans="1:57">
      <c r="A341" s="22"/>
      <c r="B341" s="22"/>
      <c r="C341" s="22"/>
      <c r="D341" s="22"/>
      <c r="E341" s="22"/>
      <c r="F341" s="22"/>
      <c r="G341" s="22"/>
      <c r="H341" s="22"/>
      <c r="I341" s="22"/>
      <c r="J341" s="22"/>
      <c r="K341" s="22"/>
      <c r="L341" s="22"/>
      <c r="M341" s="22"/>
      <c r="N341" s="22"/>
      <c r="O341" s="22"/>
      <c r="P341" s="22"/>
      <c r="Q341" s="84"/>
      <c r="R341" s="22"/>
      <c r="S341" s="22"/>
      <c r="T341" s="22"/>
      <c r="U341" s="22"/>
      <c r="V341" s="22"/>
      <c r="W341" s="22"/>
      <c r="X341" s="22"/>
      <c r="Y341" s="22"/>
      <c r="Z341" s="22"/>
      <c r="AA341" s="22"/>
      <c r="AB341" s="22"/>
      <c r="AC341" s="22"/>
      <c r="AD341" s="22"/>
      <c r="AE341" s="23"/>
      <c r="AF341" s="22"/>
      <c r="AG341" s="22"/>
      <c r="AH341" s="22"/>
      <c r="AI341" s="22"/>
      <c r="AJ341" s="22"/>
      <c r="AK341" s="22"/>
      <c r="AL341" s="22"/>
      <c r="AM341" s="22"/>
      <c r="AN341" s="22"/>
      <c r="AO341" s="22"/>
      <c r="AP341" s="22"/>
      <c r="AQ341" s="22"/>
      <c r="AR341" s="22"/>
      <c r="AS341" s="22"/>
      <c r="AT341" s="22"/>
      <c r="AU341" s="22"/>
      <c r="AV341" s="22"/>
      <c r="AW341" s="22"/>
      <c r="AX341" s="24"/>
      <c r="AY341" s="24"/>
      <c r="AZ341" s="24"/>
      <c r="BA341" s="22"/>
      <c r="BB341" s="22"/>
      <c r="BC341" s="22"/>
      <c r="BD341" s="22"/>
      <c r="BE341" s="22"/>
    </row>
    <row r="342" ht="15.75" customHeight="1" spans="1:57">
      <c r="A342" s="22"/>
      <c r="B342" s="22"/>
      <c r="C342" s="22"/>
      <c r="D342" s="22"/>
      <c r="E342" s="22"/>
      <c r="F342" s="22"/>
      <c r="G342" s="22"/>
      <c r="H342" s="22"/>
      <c r="I342" s="22"/>
      <c r="J342" s="22"/>
      <c r="K342" s="22"/>
      <c r="L342" s="22"/>
      <c r="M342" s="22"/>
      <c r="N342" s="22"/>
      <c r="O342" s="22"/>
      <c r="P342" s="22"/>
      <c r="Q342" s="84"/>
      <c r="R342" s="22"/>
      <c r="S342" s="22"/>
      <c r="T342" s="22"/>
      <c r="U342" s="22"/>
      <c r="V342" s="22"/>
      <c r="W342" s="22"/>
      <c r="X342" s="22"/>
      <c r="Y342" s="22"/>
      <c r="Z342" s="22"/>
      <c r="AA342" s="22"/>
      <c r="AB342" s="22"/>
      <c r="AC342" s="22"/>
      <c r="AD342" s="22"/>
      <c r="AE342" s="23"/>
      <c r="AF342" s="22"/>
      <c r="AG342" s="22"/>
      <c r="AH342" s="22"/>
      <c r="AI342" s="22"/>
      <c r="AJ342" s="22"/>
      <c r="AK342" s="22"/>
      <c r="AL342" s="22"/>
      <c r="AM342" s="22"/>
      <c r="AN342" s="22"/>
      <c r="AO342" s="22"/>
      <c r="AP342" s="22"/>
      <c r="AQ342" s="22"/>
      <c r="AR342" s="22"/>
      <c r="AS342" s="22"/>
      <c r="AT342" s="22"/>
      <c r="AU342" s="22"/>
      <c r="AV342" s="22"/>
      <c r="AW342" s="22"/>
      <c r="AX342" s="24"/>
      <c r="AY342" s="24"/>
      <c r="AZ342" s="24"/>
      <c r="BA342" s="22"/>
      <c r="BB342" s="22"/>
      <c r="BC342" s="22"/>
      <c r="BD342" s="22"/>
      <c r="BE342" s="22"/>
    </row>
    <row r="343" ht="15.75" customHeight="1" spans="1:57">
      <c r="A343" s="22"/>
      <c r="B343" s="22"/>
      <c r="C343" s="22"/>
      <c r="D343" s="22"/>
      <c r="E343" s="22"/>
      <c r="F343" s="22"/>
      <c r="G343" s="22"/>
      <c r="H343" s="22"/>
      <c r="I343" s="22"/>
      <c r="J343" s="22"/>
      <c r="K343" s="22"/>
      <c r="L343" s="22"/>
      <c r="M343" s="22"/>
      <c r="N343" s="22"/>
      <c r="O343" s="22"/>
      <c r="P343" s="22"/>
      <c r="Q343" s="84"/>
      <c r="R343" s="22"/>
      <c r="S343" s="22"/>
      <c r="T343" s="22"/>
      <c r="U343" s="22"/>
      <c r="V343" s="22"/>
      <c r="W343" s="22"/>
      <c r="X343" s="22"/>
      <c r="Y343" s="22"/>
      <c r="Z343" s="22"/>
      <c r="AA343" s="22"/>
      <c r="AB343" s="22"/>
      <c r="AC343" s="22"/>
      <c r="AD343" s="22"/>
      <c r="AE343" s="23"/>
      <c r="AF343" s="22"/>
      <c r="AG343" s="22"/>
      <c r="AH343" s="22"/>
      <c r="AI343" s="22"/>
      <c r="AJ343" s="22"/>
      <c r="AK343" s="22"/>
      <c r="AL343" s="22"/>
      <c r="AM343" s="22"/>
      <c r="AN343" s="22"/>
      <c r="AO343" s="22"/>
      <c r="AP343" s="22"/>
      <c r="AQ343" s="22"/>
      <c r="AR343" s="22"/>
      <c r="AS343" s="22"/>
      <c r="AT343" s="22"/>
      <c r="AU343" s="22"/>
      <c r="AV343" s="22"/>
      <c r="AW343" s="22"/>
      <c r="AX343" s="24"/>
      <c r="AY343" s="24"/>
      <c r="AZ343" s="24"/>
      <c r="BA343" s="22"/>
      <c r="BB343" s="22"/>
      <c r="BC343" s="22"/>
      <c r="BD343" s="22"/>
      <c r="BE343" s="22"/>
    </row>
    <row r="344" ht="15.75" customHeight="1" spans="1:57">
      <c r="A344" s="22"/>
      <c r="B344" s="22"/>
      <c r="C344" s="22"/>
      <c r="D344" s="22"/>
      <c r="E344" s="22"/>
      <c r="F344" s="22"/>
      <c r="G344" s="22"/>
      <c r="H344" s="22"/>
      <c r="I344" s="22"/>
      <c r="J344" s="22"/>
      <c r="K344" s="22"/>
      <c r="L344" s="22"/>
      <c r="M344" s="22"/>
      <c r="N344" s="22"/>
      <c r="O344" s="22"/>
      <c r="P344" s="22"/>
      <c r="Q344" s="84"/>
      <c r="R344" s="22"/>
      <c r="S344" s="22"/>
      <c r="T344" s="22"/>
      <c r="U344" s="22"/>
      <c r="V344" s="22"/>
      <c r="W344" s="22"/>
      <c r="X344" s="22"/>
      <c r="Y344" s="22"/>
      <c r="Z344" s="22"/>
      <c r="AA344" s="22"/>
      <c r="AB344" s="22"/>
      <c r="AC344" s="22"/>
      <c r="AD344" s="22"/>
      <c r="AE344" s="23"/>
      <c r="AF344" s="22"/>
      <c r="AG344" s="22"/>
      <c r="AH344" s="22"/>
      <c r="AI344" s="22"/>
      <c r="AJ344" s="22"/>
      <c r="AK344" s="22"/>
      <c r="AL344" s="22"/>
      <c r="AM344" s="22"/>
      <c r="AN344" s="22"/>
      <c r="AO344" s="22"/>
      <c r="AP344" s="22"/>
      <c r="AQ344" s="22"/>
      <c r="AR344" s="22"/>
      <c r="AS344" s="22"/>
      <c r="AT344" s="22"/>
      <c r="AU344" s="22"/>
      <c r="AV344" s="22"/>
      <c r="AW344" s="22"/>
      <c r="AX344" s="24"/>
      <c r="AY344" s="24"/>
      <c r="AZ344" s="24"/>
      <c r="BA344" s="22"/>
      <c r="BB344" s="22"/>
      <c r="BC344" s="22"/>
      <c r="BD344" s="22"/>
      <c r="BE344" s="22"/>
    </row>
    <row r="345" ht="15.75" customHeight="1" spans="1:57">
      <c r="A345" s="22"/>
      <c r="B345" s="22"/>
      <c r="C345" s="22"/>
      <c r="D345" s="22"/>
      <c r="E345" s="22"/>
      <c r="F345" s="22"/>
      <c r="G345" s="22"/>
      <c r="H345" s="22"/>
      <c r="I345" s="22"/>
      <c r="J345" s="22"/>
      <c r="K345" s="22"/>
      <c r="L345" s="22"/>
      <c r="M345" s="22"/>
      <c r="N345" s="22"/>
      <c r="O345" s="22"/>
      <c r="P345" s="22"/>
      <c r="Q345" s="84"/>
      <c r="R345" s="22"/>
      <c r="S345" s="22"/>
      <c r="T345" s="22"/>
      <c r="U345" s="22"/>
      <c r="V345" s="22"/>
      <c r="W345" s="22"/>
      <c r="X345" s="22"/>
      <c r="Y345" s="22"/>
      <c r="Z345" s="22"/>
      <c r="AA345" s="22"/>
      <c r="AB345" s="22"/>
      <c r="AC345" s="22"/>
      <c r="AD345" s="22"/>
      <c r="AE345" s="23"/>
      <c r="AF345" s="22"/>
      <c r="AG345" s="22"/>
      <c r="AH345" s="22"/>
      <c r="AI345" s="22"/>
      <c r="AJ345" s="22"/>
      <c r="AK345" s="22"/>
      <c r="AL345" s="22"/>
      <c r="AM345" s="22"/>
      <c r="AN345" s="22"/>
      <c r="AO345" s="22"/>
      <c r="AP345" s="22"/>
      <c r="AQ345" s="22"/>
      <c r="AR345" s="22"/>
      <c r="AS345" s="22"/>
      <c r="AT345" s="22"/>
      <c r="AU345" s="22"/>
      <c r="AV345" s="22"/>
      <c r="AW345" s="22"/>
      <c r="AX345" s="24"/>
      <c r="AY345" s="24"/>
      <c r="AZ345" s="24"/>
      <c r="BA345" s="22"/>
      <c r="BB345" s="22"/>
      <c r="BC345" s="22"/>
      <c r="BD345" s="22"/>
      <c r="BE345" s="22"/>
    </row>
    <row r="346" ht="15.75" customHeight="1" spans="1:57">
      <c r="A346" s="22"/>
      <c r="B346" s="22"/>
      <c r="C346" s="22"/>
      <c r="D346" s="22"/>
      <c r="E346" s="22"/>
      <c r="F346" s="22"/>
      <c r="G346" s="22"/>
      <c r="H346" s="22"/>
      <c r="I346" s="22"/>
      <c r="J346" s="22"/>
      <c r="K346" s="22"/>
      <c r="L346" s="22"/>
      <c r="M346" s="22"/>
      <c r="N346" s="22"/>
      <c r="O346" s="22"/>
      <c r="P346" s="22"/>
      <c r="Q346" s="84"/>
      <c r="R346" s="22"/>
      <c r="S346" s="22"/>
      <c r="T346" s="22"/>
      <c r="U346" s="22"/>
      <c r="V346" s="22"/>
      <c r="W346" s="22"/>
      <c r="X346" s="22"/>
      <c r="Y346" s="22"/>
      <c r="Z346" s="22"/>
      <c r="AA346" s="22"/>
      <c r="AB346" s="22"/>
      <c r="AC346" s="22"/>
      <c r="AD346" s="22"/>
      <c r="AE346" s="23"/>
      <c r="AF346" s="22"/>
      <c r="AG346" s="22"/>
      <c r="AH346" s="22"/>
      <c r="AI346" s="22"/>
      <c r="AJ346" s="22"/>
      <c r="AK346" s="22"/>
      <c r="AL346" s="22"/>
      <c r="AM346" s="22"/>
      <c r="AN346" s="22"/>
      <c r="AO346" s="22"/>
      <c r="AP346" s="22"/>
      <c r="AQ346" s="22"/>
      <c r="AR346" s="22"/>
      <c r="AS346" s="22"/>
      <c r="AT346" s="22"/>
      <c r="AU346" s="22"/>
      <c r="AV346" s="22"/>
      <c r="AW346" s="22"/>
      <c r="AX346" s="24"/>
      <c r="AY346" s="24"/>
      <c r="AZ346" s="24"/>
      <c r="BA346" s="22"/>
      <c r="BB346" s="22"/>
      <c r="BC346" s="22"/>
      <c r="BD346" s="22"/>
      <c r="BE346" s="22"/>
    </row>
    <row r="347" ht="15.75" customHeight="1" spans="1:57">
      <c r="A347" s="22"/>
      <c r="B347" s="22"/>
      <c r="C347" s="22"/>
      <c r="D347" s="22"/>
      <c r="E347" s="22"/>
      <c r="F347" s="22"/>
      <c r="G347" s="22"/>
      <c r="H347" s="22"/>
      <c r="I347" s="22"/>
      <c r="J347" s="22"/>
      <c r="K347" s="22"/>
      <c r="L347" s="22"/>
      <c r="M347" s="22"/>
      <c r="N347" s="22"/>
      <c r="O347" s="22"/>
      <c r="P347" s="22"/>
      <c r="Q347" s="84"/>
      <c r="R347" s="22"/>
      <c r="S347" s="22"/>
      <c r="T347" s="22"/>
      <c r="U347" s="22"/>
      <c r="V347" s="22"/>
      <c r="W347" s="22"/>
      <c r="X347" s="22"/>
      <c r="Y347" s="22"/>
      <c r="Z347" s="22"/>
      <c r="AA347" s="22"/>
      <c r="AB347" s="22"/>
      <c r="AC347" s="22"/>
      <c r="AD347" s="22"/>
      <c r="AE347" s="23"/>
      <c r="AF347" s="22"/>
      <c r="AG347" s="22"/>
      <c r="AH347" s="22"/>
      <c r="AI347" s="22"/>
      <c r="AJ347" s="22"/>
      <c r="AK347" s="22"/>
      <c r="AL347" s="22"/>
      <c r="AM347" s="22"/>
      <c r="AN347" s="22"/>
      <c r="AO347" s="22"/>
      <c r="AP347" s="22"/>
      <c r="AQ347" s="22"/>
      <c r="AR347" s="22"/>
      <c r="AS347" s="22"/>
      <c r="AT347" s="22"/>
      <c r="AU347" s="22"/>
      <c r="AV347" s="22"/>
      <c r="AW347" s="22"/>
      <c r="AX347" s="24"/>
      <c r="AY347" s="24"/>
      <c r="AZ347" s="24"/>
      <c r="BA347" s="22"/>
      <c r="BB347" s="22"/>
      <c r="BC347" s="22"/>
      <c r="BD347" s="22"/>
      <c r="BE347" s="22"/>
    </row>
    <row r="348" ht="15.75" customHeight="1" spans="1:57">
      <c r="A348" s="22"/>
      <c r="B348" s="22"/>
      <c r="C348" s="22"/>
      <c r="D348" s="22"/>
      <c r="E348" s="22"/>
      <c r="F348" s="22"/>
      <c r="G348" s="22"/>
      <c r="H348" s="22"/>
      <c r="I348" s="22"/>
      <c r="J348" s="22"/>
      <c r="K348" s="22"/>
      <c r="L348" s="22"/>
      <c r="M348" s="22"/>
      <c r="N348" s="22"/>
      <c r="O348" s="22"/>
      <c r="P348" s="22"/>
      <c r="Q348" s="84"/>
      <c r="R348" s="22"/>
      <c r="S348" s="22"/>
      <c r="T348" s="22"/>
      <c r="U348" s="22"/>
      <c r="V348" s="22"/>
      <c r="W348" s="22"/>
      <c r="X348" s="22"/>
      <c r="Y348" s="22"/>
      <c r="Z348" s="22"/>
      <c r="AA348" s="22"/>
      <c r="AB348" s="22"/>
      <c r="AC348" s="22"/>
      <c r="AD348" s="22"/>
      <c r="AE348" s="23"/>
      <c r="AF348" s="22"/>
      <c r="AG348" s="22"/>
      <c r="AH348" s="22"/>
      <c r="AI348" s="22"/>
      <c r="AJ348" s="22"/>
      <c r="AK348" s="22"/>
      <c r="AL348" s="22"/>
      <c r="AM348" s="22"/>
      <c r="AN348" s="22"/>
      <c r="AO348" s="22"/>
      <c r="AP348" s="22"/>
      <c r="AQ348" s="22"/>
      <c r="AR348" s="22"/>
      <c r="AS348" s="22"/>
      <c r="AT348" s="22"/>
      <c r="AU348" s="22"/>
      <c r="AV348" s="22"/>
      <c r="AW348" s="22"/>
      <c r="AX348" s="24"/>
      <c r="AY348" s="24"/>
      <c r="AZ348" s="24"/>
      <c r="BA348" s="22"/>
      <c r="BB348" s="22"/>
      <c r="BC348" s="22"/>
      <c r="BD348" s="22"/>
      <c r="BE348" s="22"/>
    </row>
    <row r="349" ht="15.75" customHeight="1" spans="1:57">
      <c r="A349" s="22"/>
      <c r="B349" s="22"/>
      <c r="C349" s="22"/>
      <c r="D349" s="22"/>
      <c r="E349" s="22"/>
      <c r="F349" s="22"/>
      <c r="G349" s="22"/>
      <c r="H349" s="22"/>
      <c r="I349" s="22"/>
      <c r="J349" s="22"/>
      <c r="K349" s="22"/>
      <c r="L349" s="22"/>
      <c r="M349" s="22"/>
      <c r="N349" s="22"/>
      <c r="O349" s="22"/>
      <c r="P349" s="22"/>
      <c r="Q349" s="84"/>
      <c r="R349" s="22"/>
      <c r="S349" s="22"/>
      <c r="T349" s="22"/>
      <c r="U349" s="22"/>
      <c r="V349" s="22"/>
      <c r="W349" s="22"/>
      <c r="X349" s="22"/>
      <c r="Y349" s="22"/>
      <c r="Z349" s="22"/>
      <c r="AA349" s="22"/>
      <c r="AB349" s="22"/>
      <c r="AC349" s="22"/>
      <c r="AD349" s="22"/>
      <c r="AE349" s="23"/>
      <c r="AF349" s="22"/>
      <c r="AG349" s="22"/>
      <c r="AH349" s="22"/>
      <c r="AI349" s="22"/>
      <c r="AJ349" s="22"/>
      <c r="AK349" s="22"/>
      <c r="AL349" s="22"/>
      <c r="AM349" s="22"/>
      <c r="AN349" s="22"/>
      <c r="AO349" s="22"/>
      <c r="AP349" s="22"/>
      <c r="AQ349" s="22"/>
      <c r="AR349" s="22"/>
      <c r="AS349" s="22"/>
      <c r="AT349" s="22"/>
      <c r="AU349" s="22"/>
      <c r="AV349" s="22"/>
      <c r="AW349" s="22"/>
      <c r="AX349" s="24"/>
      <c r="AY349" s="24"/>
      <c r="AZ349" s="24"/>
      <c r="BA349" s="22"/>
      <c r="BB349" s="22"/>
      <c r="BC349" s="22"/>
      <c r="BD349" s="22"/>
      <c r="BE349" s="22"/>
    </row>
    <row r="350" ht="15.75" customHeight="1" spans="1:57">
      <c r="A350" s="22"/>
      <c r="B350" s="22"/>
      <c r="C350" s="22"/>
      <c r="D350" s="22"/>
      <c r="E350" s="22"/>
      <c r="F350" s="22"/>
      <c r="G350" s="22"/>
      <c r="H350" s="22"/>
      <c r="I350" s="22"/>
      <c r="J350" s="22"/>
      <c r="K350" s="22"/>
      <c r="L350" s="22"/>
      <c r="M350" s="22"/>
      <c r="N350" s="22"/>
      <c r="O350" s="22"/>
      <c r="P350" s="22"/>
      <c r="Q350" s="84"/>
      <c r="R350" s="22"/>
      <c r="S350" s="22"/>
      <c r="T350" s="22"/>
      <c r="U350" s="22"/>
      <c r="V350" s="22"/>
      <c r="W350" s="22"/>
      <c r="X350" s="22"/>
      <c r="Y350" s="22"/>
      <c r="Z350" s="22"/>
      <c r="AA350" s="22"/>
      <c r="AB350" s="22"/>
      <c r="AC350" s="22"/>
      <c r="AD350" s="22"/>
      <c r="AE350" s="23"/>
      <c r="AF350" s="22"/>
      <c r="AG350" s="22"/>
      <c r="AH350" s="22"/>
      <c r="AI350" s="22"/>
      <c r="AJ350" s="22"/>
      <c r="AK350" s="22"/>
      <c r="AL350" s="22"/>
      <c r="AM350" s="22"/>
      <c r="AN350" s="22"/>
      <c r="AO350" s="22"/>
      <c r="AP350" s="22"/>
      <c r="AQ350" s="22"/>
      <c r="AR350" s="22"/>
      <c r="AS350" s="22"/>
      <c r="AT350" s="22"/>
      <c r="AU350" s="22"/>
      <c r="AV350" s="22"/>
      <c r="AW350" s="22"/>
      <c r="AX350" s="24"/>
      <c r="AY350" s="24"/>
      <c r="AZ350" s="24"/>
      <c r="BA350" s="22"/>
      <c r="BB350" s="22"/>
      <c r="BC350" s="22"/>
      <c r="BD350" s="22"/>
      <c r="BE350" s="22"/>
    </row>
    <row r="351" ht="15.75" customHeight="1" spans="1:57">
      <c r="A351" s="22"/>
      <c r="B351" s="22"/>
      <c r="C351" s="22"/>
      <c r="D351" s="22"/>
      <c r="E351" s="22"/>
      <c r="F351" s="22"/>
      <c r="G351" s="22"/>
      <c r="H351" s="22"/>
      <c r="I351" s="22"/>
      <c r="J351" s="22"/>
      <c r="K351" s="22"/>
      <c r="L351" s="22"/>
      <c r="M351" s="22"/>
      <c r="N351" s="22"/>
      <c r="O351" s="22"/>
      <c r="P351" s="22"/>
      <c r="Q351" s="84"/>
      <c r="R351" s="22"/>
      <c r="S351" s="22"/>
      <c r="T351" s="22"/>
      <c r="U351" s="22"/>
      <c r="V351" s="22"/>
      <c r="W351" s="22"/>
      <c r="X351" s="22"/>
      <c r="Y351" s="22"/>
      <c r="Z351" s="22"/>
      <c r="AA351" s="22"/>
      <c r="AB351" s="22"/>
      <c r="AC351" s="22"/>
      <c r="AD351" s="22"/>
      <c r="AE351" s="23"/>
      <c r="AF351" s="22"/>
      <c r="AG351" s="22"/>
      <c r="AH351" s="22"/>
      <c r="AI351" s="22"/>
      <c r="AJ351" s="22"/>
      <c r="AK351" s="22"/>
      <c r="AL351" s="22"/>
      <c r="AM351" s="22"/>
      <c r="AN351" s="22"/>
      <c r="AO351" s="22"/>
      <c r="AP351" s="22"/>
      <c r="AQ351" s="22"/>
      <c r="AR351" s="22"/>
      <c r="AS351" s="22"/>
      <c r="AT351" s="22"/>
      <c r="AU351" s="22"/>
      <c r="AV351" s="22"/>
      <c r="AW351" s="22"/>
      <c r="AX351" s="24"/>
      <c r="AY351" s="24"/>
      <c r="AZ351" s="24"/>
      <c r="BA351" s="22"/>
      <c r="BB351" s="22"/>
      <c r="BC351" s="22"/>
      <c r="BD351" s="22"/>
      <c r="BE351" s="22"/>
    </row>
    <row r="352" ht="15.75" customHeight="1" spans="1:57">
      <c r="A352" s="22"/>
      <c r="B352" s="22"/>
      <c r="C352" s="22"/>
      <c r="D352" s="22"/>
      <c r="E352" s="22"/>
      <c r="F352" s="22"/>
      <c r="G352" s="22"/>
      <c r="H352" s="22"/>
      <c r="I352" s="22"/>
      <c r="J352" s="22"/>
      <c r="K352" s="22"/>
      <c r="L352" s="22"/>
      <c r="M352" s="22"/>
      <c r="N352" s="22"/>
      <c r="O352" s="22"/>
      <c r="P352" s="22"/>
      <c r="Q352" s="84"/>
      <c r="R352" s="22"/>
      <c r="S352" s="22"/>
      <c r="T352" s="22"/>
      <c r="U352" s="22"/>
      <c r="V352" s="22"/>
      <c r="W352" s="22"/>
      <c r="X352" s="22"/>
      <c r="Y352" s="22"/>
      <c r="Z352" s="22"/>
      <c r="AA352" s="22"/>
      <c r="AB352" s="22"/>
      <c r="AC352" s="22"/>
      <c r="AD352" s="22"/>
      <c r="AE352" s="23"/>
      <c r="AF352" s="22"/>
      <c r="AG352" s="22"/>
      <c r="AH352" s="22"/>
      <c r="AI352" s="22"/>
      <c r="AJ352" s="22"/>
      <c r="AK352" s="22"/>
      <c r="AL352" s="22"/>
      <c r="AM352" s="22"/>
      <c r="AN352" s="22"/>
      <c r="AO352" s="22"/>
      <c r="AP352" s="22"/>
      <c r="AQ352" s="22"/>
      <c r="AR352" s="22"/>
      <c r="AS352" s="22"/>
      <c r="AT352" s="22"/>
      <c r="AU352" s="22"/>
      <c r="AV352" s="22"/>
      <c r="AW352" s="22"/>
      <c r="AX352" s="24"/>
      <c r="AY352" s="24"/>
      <c r="AZ352" s="24"/>
      <c r="BA352" s="22"/>
      <c r="BB352" s="22"/>
      <c r="BC352" s="22"/>
      <c r="BD352" s="22"/>
      <c r="BE352" s="22"/>
    </row>
    <row r="353" ht="15.75" customHeight="1" spans="1:57">
      <c r="A353" s="22"/>
      <c r="B353" s="22"/>
      <c r="C353" s="22"/>
      <c r="D353" s="22"/>
      <c r="E353" s="22"/>
      <c r="F353" s="22"/>
      <c r="G353" s="22"/>
      <c r="H353" s="22"/>
      <c r="I353" s="22"/>
      <c r="J353" s="22"/>
      <c r="K353" s="22"/>
      <c r="L353" s="22"/>
      <c r="M353" s="22"/>
      <c r="N353" s="22"/>
      <c r="O353" s="22"/>
      <c r="P353" s="22"/>
      <c r="Q353" s="84"/>
      <c r="R353" s="22"/>
      <c r="S353" s="22"/>
      <c r="T353" s="22"/>
      <c r="U353" s="22"/>
      <c r="V353" s="22"/>
      <c r="W353" s="22"/>
      <c r="X353" s="22"/>
      <c r="Y353" s="22"/>
      <c r="Z353" s="22"/>
      <c r="AA353" s="22"/>
      <c r="AB353" s="22"/>
      <c r="AC353" s="22"/>
      <c r="AD353" s="22"/>
      <c r="AE353" s="23"/>
      <c r="AF353" s="22"/>
      <c r="AG353" s="22"/>
      <c r="AH353" s="22"/>
      <c r="AI353" s="22"/>
      <c r="AJ353" s="22"/>
      <c r="AK353" s="22"/>
      <c r="AL353" s="22"/>
      <c r="AM353" s="22"/>
      <c r="AN353" s="22"/>
      <c r="AO353" s="22"/>
      <c r="AP353" s="22"/>
      <c r="AQ353" s="22"/>
      <c r="AR353" s="22"/>
      <c r="AS353" s="22"/>
      <c r="AT353" s="22"/>
      <c r="AU353" s="22"/>
      <c r="AV353" s="22"/>
      <c r="AW353" s="22"/>
      <c r="AX353" s="24"/>
      <c r="AY353" s="24"/>
      <c r="AZ353" s="24"/>
      <c r="BA353" s="22"/>
      <c r="BB353" s="22"/>
      <c r="BC353" s="22"/>
      <c r="BD353" s="22"/>
      <c r="BE353" s="22"/>
    </row>
    <row r="354" ht="15.75" customHeight="1" spans="1:57">
      <c r="A354" s="22"/>
      <c r="B354" s="22"/>
      <c r="C354" s="22"/>
      <c r="D354" s="22"/>
      <c r="E354" s="22"/>
      <c r="F354" s="22"/>
      <c r="G354" s="22"/>
      <c r="H354" s="22"/>
      <c r="I354" s="22"/>
      <c r="J354" s="22"/>
      <c r="K354" s="22"/>
      <c r="L354" s="22"/>
      <c r="M354" s="22"/>
      <c r="N354" s="22"/>
      <c r="O354" s="22"/>
      <c r="P354" s="22"/>
      <c r="Q354" s="84"/>
      <c r="R354" s="22"/>
      <c r="S354" s="22"/>
      <c r="T354" s="22"/>
      <c r="U354" s="22"/>
      <c r="V354" s="22"/>
      <c r="W354" s="22"/>
      <c r="X354" s="22"/>
      <c r="Y354" s="22"/>
      <c r="Z354" s="22"/>
      <c r="AA354" s="22"/>
      <c r="AB354" s="22"/>
      <c r="AC354" s="22"/>
      <c r="AD354" s="22"/>
      <c r="AE354" s="23"/>
      <c r="AF354" s="22"/>
      <c r="AG354" s="22"/>
      <c r="AH354" s="22"/>
      <c r="AI354" s="22"/>
      <c r="AJ354" s="22"/>
      <c r="AK354" s="22"/>
      <c r="AL354" s="22"/>
      <c r="AM354" s="22"/>
      <c r="AN354" s="22"/>
      <c r="AO354" s="22"/>
      <c r="AP354" s="22"/>
      <c r="AQ354" s="22"/>
      <c r="AR354" s="22"/>
      <c r="AS354" s="22"/>
      <c r="AT354" s="22"/>
      <c r="AU354" s="22"/>
      <c r="AV354" s="22"/>
      <c r="AW354" s="22"/>
      <c r="AX354" s="24"/>
      <c r="AY354" s="24"/>
      <c r="AZ354" s="24"/>
      <c r="BA354" s="22"/>
      <c r="BB354" s="22"/>
      <c r="BC354" s="22"/>
      <c r="BD354" s="22"/>
      <c r="BE354" s="22"/>
    </row>
    <row r="355" ht="15.75" customHeight="1" spans="1:57">
      <c r="A355" s="22"/>
      <c r="B355" s="22"/>
      <c r="C355" s="22"/>
      <c r="D355" s="22"/>
      <c r="E355" s="22"/>
      <c r="F355" s="22"/>
      <c r="G355" s="22"/>
      <c r="H355" s="22"/>
      <c r="I355" s="22"/>
      <c r="J355" s="22"/>
      <c r="K355" s="22"/>
      <c r="L355" s="22"/>
      <c r="M355" s="22"/>
      <c r="N355" s="22"/>
      <c r="O355" s="22"/>
      <c r="P355" s="22"/>
      <c r="Q355" s="84"/>
      <c r="R355" s="22"/>
      <c r="S355" s="22"/>
      <c r="T355" s="22"/>
      <c r="U355" s="22"/>
      <c r="V355" s="22"/>
      <c r="W355" s="22"/>
      <c r="X355" s="22"/>
      <c r="Y355" s="22"/>
      <c r="Z355" s="22"/>
      <c r="AA355" s="22"/>
      <c r="AB355" s="22"/>
      <c r="AC355" s="22"/>
      <c r="AD355" s="22"/>
      <c r="AE355" s="23"/>
      <c r="AF355" s="22"/>
      <c r="AG355" s="22"/>
      <c r="AH355" s="22"/>
      <c r="AI355" s="22"/>
      <c r="AJ355" s="22"/>
      <c r="AK355" s="22"/>
      <c r="AL355" s="22"/>
      <c r="AM355" s="22"/>
      <c r="AN355" s="22"/>
      <c r="AO355" s="22"/>
      <c r="AP355" s="22"/>
      <c r="AQ355" s="22"/>
      <c r="AR355" s="22"/>
      <c r="AS355" s="22"/>
      <c r="AT355" s="22"/>
      <c r="AU355" s="22"/>
      <c r="AV355" s="22"/>
      <c r="AW355" s="22"/>
      <c r="AX355" s="24"/>
      <c r="AY355" s="24"/>
      <c r="AZ355" s="24"/>
      <c r="BA355" s="22"/>
      <c r="BB355" s="22"/>
      <c r="BC355" s="22"/>
      <c r="BD355" s="22"/>
      <c r="BE355" s="22"/>
    </row>
    <row r="356" ht="15.75" customHeight="1" spans="1:57">
      <c r="A356" s="22"/>
      <c r="B356" s="22"/>
      <c r="C356" s="22"/>
      <c r="D356" s="22"/>
      <c r="E356" s="22"/>
      <c r="F356" s="22"/>
      <c r="G356" s="22"/>
      <c r="H356" s="22"/>
      <c r="I356" s="22"/>
      <c r="J356" s="22"/>
      <c r="K356" s="22"/>
      <c r="L356" s="22"/>
      <c r="M356" s="22"/>
      <c r="N356" s="22"/>
      <c r="O356" s="22"/>
      <c r="P356" s="22"/>
      <c r="Q356" s="84"/>
      <c r="R356" s="22"/>
      <c r="S356" s="22"/>
      <c r="T356" s="22"/>
      <c r="U356" s="22"/>
      <c r="V356" s="22"/>
      <c r="W356" s="22"/>
      <c r="X356" s="22"/>
      <c r="Y356" s="22"/>
      <c r="Z356" s="22"/>
      <c r="AA356" s="22"/>
      <c r="AB356" s="22"/>
      <c r="AC356" s="22"/>
      <c r="AD356" s="22"/>
      <c r="AE356" s="23"/>
      <c r="AF356" s="22"/>
      <c r="AG356" s="22"/>
      <c r="AH356" s="22"/>
      <c r="AI356" s="22"/>
      <c r="AJ356" s="22"/>
      <c r="AK356" s="22"/>
      <c r="AL356" s="22"/>
      <c r="AM356" s="22"/>
      <c r="AN356" s="22"/>
      <c r="AO356" s="22"/>
      <c r="AP356" s="22"/>
      <c r="AQ356" s="22"/>
      <c r="AR356" s="22"/>
      <c r="AS356" s="22"/>
      <c r="AT356" s="22"/>
      <c r="AU356" s="22"/>
      <c r="AV356" s="22"/>
      <c r="AW356" s="22"/>
      <c r="AX356" s="24"/>
      <c r="AY356" s="24"/>
      <c r="AZ356" s="24"/>
      <c r="BA356" s="22"/>
      <c r="BB356" s="22"/>
      <c r="BC356" s="22"/>
      <c r="BD356" s="22"/>
      <c r="BE356" s="22"/>
    </row>
    <row r="357" ht="15.75" customHeight="1" spans="1:57">
      <c r="A357" s="22"/>
      <c r="B357" s="22"/>
      <c r="C357" s="22"/>
      <c r="D357" s="22"/>
      <c r="E357" s="22"/>
      <c r="F357" s="22"/>
      <c r="G357" s="22"/>
      <c r="H357" s="22"/>
      <c r="I357" s="22"/>
      <c r="J357" s="22"/>
      <c r="K357" s="22"/>
      <c r="L357" s="22"/>
      <c r="M357" s="22"/>
      <c r="N357" s="22"/>
      <c r="O357" s="22"/>
      <c r="P357" s="22"/>
      <c r="Q357" s="84"/>
      <c r="R357" s="22"/>
      <c r="S357" s="22"/>
      <c r="T357" s="22"/>
      <c r="U357" s="22"/>
      <c r="V357" s="22"/>
      <c r="W357" s="22"/>
      <c r="X357" s="22"/>
      <c r="Y357" s="22"/>
      <c r="Z357" s="22"/>
      <c r="AA357" s="22"/>
      <c r="AB357" s="22"/>
      <c r="AC357" s="22"/>
      <c r="AD357" s="22"/>
      <c r="AE357" s="23"/>
      <c r="AF357" s="22"/>
      <c r="AG357" s="22"/>
      <c r="AH357" s="22"/>
      <c r="AI357" s="22"/>
      <c r="AJ357" s="22"/>
      <c r="AK357" s="22"/>
      <c r="AL357" s="22"/>
      <c r="AM357" s="22"/>
      <c r="AN357" s="22"/>
      <c r="AO357" s="22"/>
      <c r="AP357" s="22"/>
      <c r="AQ357" s="22"/>
      <c r="AR357" s="22"/>
      <c r="AS357" s="22"/>
      <c r="AT357" s="22"/>
      <c r="AU357" s="22"/>
      <c r="AV357" s="22"/>
      <c r="AW357" s="22"/>
      <c r="AX357" s="24"/>
      <c r="AY357" s="24"/>
      <c r="AZ357" s="24"/>
      <c r="BA357" s="22"/>
      <c r="BB357" s="22"/>
      <c r="BC357" s="22"/>
      <c r="BD357" s="22"/>
      <c r="BE357" s="22"/>
    </row>
    <row r="358" ht="15.75" customHeight="1" spans="1:57">
      <c r="A358" s="22"/>
      <c r="B358" s="22"/>
      <c r="C358" s="22"/>
      <c r="D358" s="22"/>
      <c r="E358" s="22"/>
      <c r="F358" s="22"/>
      <c r="G358" s="22"/>
      <c r="H358" s="22"/>
      <c r="I358" s="22"/>
      <c r="J358" s="22"/>
      <c r="K358" s="22"/>
      <c r="L358" s="22"/>
      <c r="M358" s="22"/>
      <c r="N358" s="22"/>
      <c r="O358" s="22"/>
      <c r="P358" s="22"/>
      <c r="Q358" s="84"/>
      <c r="R358" s="22"/>
      <c r="S358" s="22"/>
      <c r="T358" s="22"/>
      <c r="U358" s="22"/>
      <c r="V358" s="22"/>
      <c r="W358" s="22"/>
      <c r="X358" s="22"/>
      <c r="Y358" s="22"/>
      <c r="Z358" s="22"/>
      <c r="AA358" s="22"/>
      <c r="AB358" s="22"/>
      <c r="AC358" s="22"/>
      <c r="AD358" s="22"/>
      <c r="AE358" s="23"/>
      <c r="AF358" s="22"/>
      <c r="AG358" s="22"/>
      <c r="AH358" s="22"/>
      <c r="AI358" s="22"/>
      <c r="AJ358" s="22"/>
      <c r="AK358" s="22"/>
      <c r="AL358" s="22"/>
      <c r="AM358" s="22"/>
      <c r="AN358" s="22"/>
      <c r="AO358" s="22"/>
      <c r="AP358" s="22"/>
      <c r="AQ358" s="22"/>
      <c r="AR358" s="22"/>
      <c r="AS358" s="22"/>
      <c r="AT358" s="22"/>
      <c r="AU358" s="22"/>
      <c r="AV358" s="22"/>
      <c r="AW358" s="22"/>
      <c r="AX358" s="24"/>
      <c r="AY358" s="24"/>
      <c r="AZ358" s="24"/>
      <c r="BA358" s="22"/>
      <c r="BB358" s="22"/>
      <c r="BC358" s="22"/>
      <c r="BD358" s="22"/>
      <c r="BE358" s="22"/>
    </row>
    <row r="359" ht="15.75" customHeight="1" spans="1:57">
      <c r="A359" s="22"/>
      <c r="B359" s="22"/>
      <c r="C359" s="22"/>
      <c r="D359" s="22"/>
      <c r="E359" s="22"/>
      <c r="F359" s="22"/>
      <c r="G359" s="22"/>
      <c r="H359" s="22"/>
      <c r="I359" s="22"/>
      <c r="J359" s="22"/>
      <c r="K359" s="22"/>
      <c r="L359" s="22"/>
      <c r="M359" s="22"/>
      <c r="N359" s="22"/>
      <c r="O359" s="22"/>
      <c r="P359" s="22"/>
      <c r="Q359" s="84"/>
      <c r="R359" s="22"/>
      <c r="S359" s="22"/>
      <c r="T359" s="22"/>
      <c r="U359" s="22"/>
      <c r="V359" s="22"/>
      <c r="W359" s="22"/>
      <c r="X359" s="22"/>
      <c r="Y359" s="22"/>
      <c r="Z359" s="22"/>
      <c r="AA359" s="22"/>
      <c r="AB359" s="22"/>
      <c r="AC359" s="22"/>
      <c r="AD359" s="22"/>
      <c r="AE359" s="23"/>
      <c r="AF359" s="22"/>
      <c r="AG359" s="22"/>
      <c r="AH359" s="22"/>
      <c r="AI359" s="22"/>
      <c r="AJ359" s="22"/>
      <c r="AK359" s="22"/>
      <c r="AL359" s="22"/>
      <c r="AM359" s="22"/>
      <c r="AN359" s="22"/>
      <c r="AO359" s="22"/>
      <c r="AP359" s="22"/>
      <c r="AQ359" s="22"/>
      <c r="AR359" s="22"/>
      <c r="AS359" s="22"/>
      <c r="AT359" s="22"/>
      <c r="AU359" s="22"/>
      <c r="AV359" s="22"/>
      <c r="AW359" s="22"/>
      <c r="AX359" s="24"/>
      <c r="AY359" s="24"/>
      <c r="AZ359" s="24"/>
      <c r="BA359" s="22"/>
      <c r="BB359" s="22"/>
      <c r="BC359" s="22"/>
      <c r="BD359" s="22"/>
      <c r="BE359" s="22"/>
    </row>
    <row r="360" ht="15.75" customHeight="1" spans="1:57">
      <c r="A360" s="22"/>
      <c r="B360" s="22"/>
      <c r="C360" s="22"/>
      <c r="D360" s="22"/>
      <c r="E360" s="22"/>
      <c r="F360" s="22"/>
      <c r="G360" s="22"/>
      <c r="H360" s="22"/>
      <c r="I360" s="22"/>
      <c r="J360" s="22"/>
      <c r="K360" s="22"/>
      <c r="L360" s="22"/>
      <c r="M360" s="22"/>
      <c r="N360" s="22"/>
      <c r="O360" s="22"/>
      <c r="P360" s="22"/>
      <c r="Q360" s="84"/>
      <c r="R360" s="22"/>
      <c r="S360" s="22"/>
      <c r="T360" s="22"/>
      <c r="U360" s="22"/>
      <c r="V360" s="22"/>
      <c r="W360" s="22"/>
      <c r="X360" s="22"/>
      <c r="Y360" s="22"/>
      <c r="Z360" s="22"/>
      <c r="AA360" s="22"/>
      <c r="AB360" s="22"/>
      <c r="AC360" s="22"/>
      <c r="AD360" s="22"/>
      <c r="AE360" s="23"/>
      <c r="AF360" s="22"/>
      <c r="AG360" s="22"/>
      <c r="AH360" s="22"/>
      <c r="AI360" s="22"/>
      <c r="AJ360" s="22"/>
      <c r="AK360" s="22"/>
      <c r="AL360" s="22"/>
      <c r="AM360" s="22"/>
      <c r="AN360" s="22"/>
      <c r="AO360" s="22"/>
      <c r="AP360" s="22"/>
      <c r="AQ360" s="22"/>
      <c r="AR360" s="22"/>
      <c r="AS360" s="22"/>
      <c r="AT360" s="22"/>
      <c r="AU360" s="22"/>
      <c r="AV360" s="22"/>
      <c r="AW360" s="22"/>
      <c r="AX360" s="24"/>
      <c r="AY360" s="24"/>
      <c r="AZ360" s="24"/>
      <c r="BA360" s="22"/>
      <c r="BB360" s="22"/>
      <c r="BC360" s="22"/>
      <c r="BD360" s="22"/>
      <c r="BE360" s="22"/>
    </row>
    <row r="361" ht="15.75" customHeight="1" spans="1:57">
      <c r="A361" s="22"/>
      <c r="B361" s="22"/>
      <c r="C361" s="22"/>
      <c r="D361" s="22"/>
      <c r="E361" s="22"/>
      <c r="F361" s="22"/>
      <c r="G361" s="22"/>
      <c r="H361" s="22"/>
      <c r="I361" s="22"/>
      <c r="J361" s="22"/>
      <c r="K361" s="22"/>
      <c r="L361" s="22"/>
      <c r="M361" s="22"/>
      <c r="N361" s="22"/>
      <c r="O361" s="22"/>
      <c r="P361" s="22"/>
      <c r="Q361" s="84"/>
      <c r="R361" s="22"/>
      <c r="S361" s="22"/>
      <c r="T361" s="22"/>
      <c r="U361" s="22"/>
      <c r="V361" s="22"/>
      <c r="W361" s="22"/>
      <c r="X361" s="22"/>
      <c r="Y361" s="22"/>
      <c r="Z361" s="22"/>
      <c r="AA361" s="22"/>
      <c r="AB361" s="22"/>
      <c r="AC361" s="22"/>
      <c r="AD361" s="22"/>
      <c r="AE361" s="23"/>
      <c r="AF361" s="22"/>
      <c r="AG361" s="22"/>
      <c r="AH361" s="22"/>
      <c r="AI361" s="22"/>
      <c r="AJ361" s="22"/>
      <c r="AK361" s="22"/>
      <c r="AL361" s="22"/>
      <c r="AM361" s="22"/>
      <c r="AN361" s="22"/>
      <c r="AO361" s="22"/>
      <c r="AP361" s="22"/>
      <c r="AQ361" s="22"/>
      <c r="AR361" s="22"/>
      <c r="AS361" s="22"/>
      <c r="AT361" s="22"/>
      <c r="AU361" s="22"/>
      <c r="AV361" s="22"/>
      <c r="AW361" s="22"/>
      <c r="AX361" s="24"/>
      <c r="AY361" s="24"/>
      <c r="AZ361" s="24"/>
      <c r="BA361" s="22"/>
      <c r="BB361" s="22"/>
      <c r="BC361" s="22"/>
      <c r="BD361" s="22"/>
      <c r="BE361" s="22"/>
    </row>
    <row r="362" ht="15.75" customHeight="1" spans="1:57">
      <c r="A362" s="22"/>
      <c r="B362" s="22"/>
      <c r="C362" s="22"/>
      <c r="D362" s="22"/>
      <c r="E362" s="22"/>
      <c r="F362" s="22"/>
      <c r="G362" s="22"/>
      <c r="H362" s="22"/>
      <c r="I362" s="22"/>
      <c r="J362" s="22"/>
      <c r="K362" s="22"/>
      <c r="L362" s="22"/>
      <c r="M362" s="22"/>
      <c r="N362" s="22"/>
      <c r="O362" s="22"/>
      <c r="P362" s="22"/>
      <c r="Q362" s="84"/>
      <c r="R362" s="22"/>
      <c r="S362" s="22"/>
      <c r="T362" s="22"/>
      <c r="U362" s="22"/>
      <c r="V362" s="22"/>
      <c r="W362" s="22"/>
      <c r="X362" s="22"/>
      <c r="Y362" s="22"/>
      <c r="Z362" s="22"/>
      <c r="AA362" s="22"/>
      <c r="AB362" s="22"/>
      <c r="AC362" s="22"/>
      <c r="AD362" s="22"/>
      <c r="AE362" s="23"/>
      <c r="AF362" s="22"/>
      <c r="AG362" s="22"/>
      <c r="AH362" s="22"/>
      <c r="AI362" s="22"/>
      <c r="AJ362" s="22"/>
      <c r="AK362" s="22"/>
      <c r="AL362" s="22"/>
      <c r="AM362" s="22"/>
      <c r="AN362" s="22"/>
      <c r="AO362" s="22"/>
      <c r="AP362" s="22"/>
      <c r="AQ362" s="22"/>
      <c r="AR362" s="22"/>
      <c r="AS362" s="22"/>
      <c r="AT362" s="22"/>
      <c r="AU362" s="22"/>
      <c r="AV362" s="22"/>
      <c r="AW362" s="22"/>
      <c r="AX362" s="24"/>
      <c r="AY362" s="24"/>
      <c r="AZ362" s="24"/>
      <c r="BA362" s="22"/>
      <c r="BB362" s="22"/>
      <c r="BC362" s="22"/>
      <c r="BD362" s="22"/>
      <c r="BE362" s="22"/>
    </row>
    <row r="363" ht="15.75" customHeight="1" spans="1:57">
      <c r="A363" s="22"/>
      <c r="B363" s="22"/>
      <c r="C363" s="22"/>
      <c r="D363" s="22"/>
      <c r="E363" s="22"/>
      <c r="F363" s="22"/>
      <c r="G363" s="22"/>
      <c r="H363" s="22"/>
      <c r="I363" s="22"/>
      <c r="J363" s="22"/>
      <c r="K363" s="22"/>
      <c r="L363" s="22"/>
      <c r="M363" s="22"/>
      <c r="N363" s="22"/>
      <c r="O363" s="22"/>
      <c r="P363" s="22"/>
      <c r="Q363" s="84"/>
      <c r="R363" s="22"/>
      <c r="S363" s="22"/>
      <c r="T363" s="22"/>
      <c r="U363" s="22"/>
      <c r="V363" s="22"/>
      <c r="W363" s="22"/>
      <c r="X363" s="22"/>
      <c r="Y363" s="22"/>
      <c r="Z363" s="22"/>
      <c r="AA363" s="22"/>
      <c r="AB363" s="22"/>
      <c r="AC363" s="22"/>
      <c r="AD363" s="22"/>
      <c r="AE363" s="23"/>
      <c r="AF363" s="22"/>
      <c r="AG363" s="22"/>
      <c r="AH363" s="22"/>
      <c r="AI363" s="22"/>
      <c r="AJ363" s="22"/>
      <c r="AK363" s="22"/>
      <c r="AL363" s="22"/>
      <c r="AM363" s="22"/>
      <c r="AN363" s="22"/>
      <c r="AO363" s="22"/>
      <c r="AP363" s="22"/>
      <c r="AQ363" s="22"/>
      <c r="AR363" s="22"/>
      <c r="AS363" s="22"/>
      <c r="AT363" s="22"/>
      <c r="AU363" s="22"/>
      <c r="AV363" s="22"/>
      <c r="AW363" s="22"/>
      <c r="AX363" s="24"/>
      <c r="AY363" s="24"/>
      <c r="AZ363" s="24"/>
      <c r="BA363" s="22"/>
      <c r="BB363" s="22"/>
      <c r="BC363" s="22"/>
      <c r="BD363" s="22"/>
      <c r="BE363" s="22"/>
    </row>
    <row r="364" ht="15.75" customHeight="1" spans="1:57">
      <c r="A364" s="22"/>
      <c r="B364" s="22"/>
      <c r="C364" s="22"/>
      <c r="D364" s="22"/>
      <c r="E364" s="22"/>
      <c r="F364" s="22"/>
      <c r="G364" s="22"/>
      <c r="H364" s="22"/>
      <c r="I364" s="22"/>
      <c r="J364" s="22"/>
      <c r="K364" s="22"/>
      <c r="L364" s="22"/>
      <c r="M364" s="22"/>
      <c r="N364" s="22"/>
      <c r="O364" s="22"/>
      <c r="P364" s="22"/>
      <c r="Q364" s="84"/>
      <c r="R364" s="22"/>
      <c r="S364" s="22"/>
      <c r="T364" s="22"/>
      <c r="U364" s="22"/>
      <c r="V364" s="22"/>
      <c r="W364" s="22"/>
      <c r="X364" s="22"/>
      <c r="Y364" s="22"/>
      <c r="Z364" s="22"/>
      <c r="AA364" s="22"/>
      <c r="AB364" s="22"/>
      <c r="AC364" s="22"/>
      <c r="AD364" s="22"/>
      <c r="AE364" s="23"/>
      <c r="AF364" s="22"/>
      <c r="AG364" s="22"/>
      <c r="AH364" s="22"/>
      <c r="AI364" s="22"/>
      <c r="AJ364" s="22"/>
      <c r="AK364" s="22"/>
      <c r="AL364" s="22"/>
      <c r="AM364" s="22"/>
      <c r="AN364" s="22"/>
      <c r="AO364" s="22"/>
      <c r="AP364" s="22"/>
      <c r="AQ364" s="22"/>
      <c r="AR364" s="22"/>
      <c r="AS364" s="22"/>
      <c r="AT364" s="22"/>
      <c r="AU364" s="22"/>
      <c r="AV364" s="22"/>
      <c r="AW364" s="22"/>
      <c r="AX364" s="24"/>
      <c r="AY364" s="24"/>
      <c r="AZ364" s="24"/>
      <c r="BA364" s="22"/>
      <c r="BB364" s="22"/>
      <c r="BC364" s="22"/>
      <c r="BD364" s="22"/>
      <c r="BE364" s="22"/>
    </row>
    <row r="365" ht="15.75" customHeight="1" spans="1:57">
      <c r="A365" s="22"/>
      <c r="B365" s="22"/>
      <c r="C365" s="22"/>
      <c r="D365" s="22"/>
      <c r="E365" s="22"/>
      <c r="F365" s="22"/>
      <c r="G365" s="22"/>
      <c r="H365" s="22"/>
      <c r="I365" s="22"/>
      <c r="J365" s="22"/>
      <c r="K365" s="22"/>
      <c r="L365" s="22"/>
      <c r="M365" s="22"/>
      <c r="N365" s="22"/>
      <c r="O365" s="22"/>
      <c r="P365" s="22"/>
      <c r="Q365" s="84"/>
      <c r="R365" s="22"/>
      <c r="S365" s="22"/>
      <c r="T365" s="22"/>
      <c r="U365" s="22"/>
      <c r="V365" s="22"/>
      <c r="W365" s="22"/>
      <c r="X365" s="22"/>
      <c r="Y365" s="22"/>
      <c r="Z365" s="22"/>
      <c r="AA365" s="22"/>
      <c r="AB365" s="22"/>
      <c r="AC365" s="22"/>
      <c r="AD365" s="22"/>
      <c r="AE365" s="23"/>
      <c r="AF365" s="22"/>
      <c r="AG365" s="22"/>
      <c r="AH365" s="22"/>
      <c r="AI365" s="22"/>
      <c r="AJ365" s="22"/>
      <c r="AK365" s="22"/>
      <c r="AL365" s="22"/>
      <c r="AM365" s="22"/>
      <c r="AN365" s="22"/>
      <c r="AO365" s="22"/>
      <c r="AP365" s="22"/>
      <c r="AQ365" s="22"/>
      <c r="AR365" s="22"/>
      <c r="AS365" s="22"/>
      <c r="AT365" s="22"/>
      <c r="AU365" s="22"/>
      <c r="AV365" s="22"/>
      <c r="AW365" s="22"/>
      <c r="AX365" s="24"/>
      <c r="AY365" s="24"/>
      <c r="AZ365" s="24"/>
      <c r="BA365" s="22"/>
      <c r="BB365" s="22"/>
      <c r="BC365" s="22"/>
      <c r="BD365" s="22"/>
      <c r="BE365" s="22"/>
    </row>
    <row r="366" ht="15.75" customHeight="1" spans="1:57">
      <c r="A366" s="22"/>
      <c r="B366" s="22"/>
      <c r="C366" s="22"/>
      <c r="D366" s="22"/>
      <c r="E366" s="22"/>
      <c r="F366" s="22"/>
      <c r="G366" s="22"/>
      <c r="H366" s="22"/>
      <c r="I366" s="22"/>
      <c r="J366" s="22"/>
      <c r="K366" s="22"/>
      <c r="L366" s="22"/>
      <c r="M366" s="22"/>
      <c r="N366" s="22"/>
      <c r="O366" s="22"/>
      <c r="P366" s="22"/>
      <c r="Q366" s="84"/>
      <c r="R366" s="22"/>
      <c r="S366" s="22"/>
      <c r="T366" s="22"/>
      <c r="U366" s="22"/>
      <c r="V366" s="22"/>
      <c r="W366" s="22"/>
      <c r="X366" s="22"/>
      <c r="Y366" s="22"/>
      <c r="Z366" s="22"/>
      <c r="AA366" s="22"/>
      <c r="AB366" s="22"/>
      <c r="AC366" s="22"/>
      <c r="AD366" s="22"/>
      <c r="AE366" s="23"/>
      <c r="AF366" s="22"/>
      <c r="AG366" s="22"/>
      <c r="AH366" s="22"/>
      <c r="AI366" s="22"/>
      <c r="AJ366" s="22"/>
      <c r="AK366" s="22"/>
      <c r="AL366" s="22"/>
      <c r="AM366" s="22"/>
      <c r="AN366" s="22"/>
      <c r="AO366" s="22"/>
      <c r="AP366" s="22"/>
      <c r="AQ366" s="22"/>
      <c r="AR366" s="22"/>
      <c r="AS366" s="22"/>
      <c r="AT366" s="22"/>
      <c r="AU366" s="22"/>
      <c r="AV366" s="22"/>
      <c r="AW366" s="22"/>
      <c r="AX366" s="24"/>
      <c r="AY366" s="24"/>
      <c r="AZ366" s="24"/>
      <c r="BA366" s="22"/>
      <c r="BB366" s="22"/>
      <c r="BC366" s="22"/>
      <c r="BD366" s="22"/>
      <c r="BE366" s="22"/>
    </row>
    <row r="367" ht="15.75" customHeight="1" spans="1:57">
      <c r="A367" s="22"/>
      <c r="B367" s="22"/>
      <c r="C367" s="22"/>
      <c r="D367" s="22"/>
      <c r="E367" s="22"/>
      <c r="F367" s="22"/>
      <c r="G367" s="22"/>
      <c r="H367" s="22"/>
      <c r="I367" s="22"/>
      <c r="J367" s="22"/>
      <c r="K367" s="22"/>
      <c r="L367" s="22"/>
      <c r="M367" s="22"/>
      <c r="N367" s="22"/>
      <c r="O367" s="22"/>
      <c r="P367" s="22"/>
      <c r="Q367" s="84"/>
      <c r="R367" s="22"/>
      <c r="S367" s="22"/>
      <c r="T367" s="22"/>
      <c r="U367" s="22"/>
      <c r="V367" s="22"/>
      <c r="W367" s="22"/>
      <c r="X367" s="22"/>
      <c r="Y367" s="22"/>
      <c r="Z367" s="22"/>
      <c r="AA367" s="22"/>
      <c r="AB367" s="22"/>
      <c r="AC367" s="22"/>
      <c r="AD367" s="22"/>
      <c r="AE367" s="23"/>
      <c r="AF367" s="22"/>
      <c r="AG367" s="22"/>
      <c r="AH367" s="22"/>
      <c r="AI367" s="22"/>
      <c r="AJ367" s="22"/>
      <c r="AK367" s="22"/>
      <c r="AL367" s="22"/>
      <c r="AM367" s="22"/>
      <c r="AN367" s="22"/>
      <c r="AO367" s="22"/>
      <c r="AP367" s="22"/>
      <c r="AQ367" s="22"/>
      <c r="AR367" s="22"/>
      <c r="AS367" s="22"/>
      <c r="AT367" s="22"/>
      <c r="AU367" s="22"/>
      <c r="AV367" s="22"/>
      <c r="AW367" s="22"/>
      <c r="AX367" s="24"/>
      <c r="AY367" s="24"/>
      <c r="AZ367" s="24"/>
      <c r="BA367" s="22"/>
      <c r="BB367" s="22"/>
      <c r="BC367" s="22"/>
      <c r="BD367" s="22"/>
      <c r="BE367" s="22"/>
    </row>
    <row r="368" ht="15.75" customHeight="1" spans="1:57">
      <c r="A368" s="22"/>
      <c r="B368" s="22"/>
      <c r="C368" s="22"/>
      <c r="D368" s="22"/>
      <c r="E368" s="22"/>
      <c r="F368" s="22"/>
      <c r="G368" s="22"/>
      <c r="H368" s="22"/>
      <c r="I368" s="22"/>
      <c r="J368" s="22"/>
      <c r="K368" s="22"/>
      <c r="L368" s="22"/>
      <c r="M368" s="22"/>
      <c r="N368" s="22"/>
      <c r="O368" s="22"/>
      <c r="P368" s="22"/>
      <c r="Q368" s="84"/>
      <c r="R368" s="22"/>
      <c r="S368" s="22"/>
      <c r="T368" s="22"/>
      <c r="U368" s="22"/>
      <c r="V368" s="22"/>
      <c r="W368" s="22"/>
      <c r="X368" s="22"/>
      <c r="Y368" s="22"/>
      <c r="Z368" s="22"/>
      <c r="AA368" s="22"/>
      <c r="AB368" s="22"/>
      <c r="AC368" s="22"/>
      <c r="AD368" s="22"/>
      <c r="AE368" s="23"/>
      <c r="AF368" s="22"/>
      <c r="AG368" s="22"/>
      <c r="AH368" s="22"/>
      <c r="AI368" s="22"/>
      <c r="AJ368" s="22"/>
      <c r="AK368" s="22"/>
      <c r="AL368" s="22"/>
      <c r="AM368" s="22"/>
      <c r="AN368" s="22"/>
      <c r="AO368" s="22"/>
      <c r="AP368" s="22"/>
      <c r="AQ368" s="22"/>
      <c r="AR368" s="22"/>
      <c r="AS368" s="22"/>
      <c r="AT368" s="22"/>
      <c r="AU368" s="22"/>
      <c r="AV368" s="22"/>
      <c r="AW368" s="22"/>
      <c r="AX368" s="24"/>
      <c r="AY368" s="24"/>
      <c r="AZ368" s="24"/>
      <c r="BA368" s="22"/>
      <c r="BB368" s="22"/>
      <c r="BC368" s="22"/>
      <c r="BD368" s="22"/>
      <c r="BE368" s="22"/>
    </row>
    <row r="369" ht="15.75" customHeight="1" spans="1:57">
      <c r="A369" s="22"/>
      <c r="B369" s="22"/>
      <c r="C369" s="22"/>
      <c r="D369" s="22"/>
      <c r="E369" s="22"/>
      <c r="F369" s="22"/>
      <c r="G369" s="22"/>
      <c r="H369" s="22"/>
      <c r="I369" s="22"/>
      <c r="J369" s="22"/>
      <c r="K369" s="22"/>
      <c r="L369" s="22"/>
      <c r="M369" s="22"/>
      <c r="N369" s="22"/>
      <c r="O369" s="22"/>
      <c r="P369" s="22"/>
      <c r="Q369" s="84"/>
      <c r="R369" s="22"/>
      <c r="S369" s="22"/>
      <c r="T369" s="22"/>
      <c r="U369" s="22"/>
      <c r="V369" s="22"/>
      <c r="W369" s="22"/>
      <c r="X369" s="22"/>
      <c r="Y369" s="22"/>
      <c r="Z369" s="22"/>
      <c r="AA369" s="22"/>
      <c r="AB369" s="22"/>
      <c r="AC369" s="22"/>
      <c r="AD369" s="22"/>
      <c r="AE369" s="23"/>
      <c r="AF369" s="22"/>
      <c r="AG369" s="22"/>
      <c r="AH369" s="22"/>
      <c r="AI369" s="22"/>
      <c r="AJ369" s="22"/>
      <c r="AK369" s="22"/>
      <c r="AL369" s="22"/>
      <c r="AM369" s="22"/>
      <c r="AN369" s="22"/>
      <c r="AO369" s="22"/>
      <c r="AP369" s="22"/>
      <c r="AQ369" s="22"/>
      <c r="AR369" s="22"/>
      <c r="AS369" s="22"/>
      <c r="AT369" s="22"/>
      <c r="AU369" s="22"/>
      <c r="AV369" s="22"/>
      <c r="AW369" s="22"/>
      <c r="AX369" s="24"/>
      <c r="AY369" s="24"/>
      <c r="AZ369" s="24"/>
      <c r="BA369" s="22"/>
      <c r="BB369" s="22"/>
      <c r="BC369" s="22"/>
      <c r="BD369" s="22"/>
      <c r="BE369" s="22"/>
    </row>
    <row r="370" ht="15.75" customHeight="1" spans="1:57">
      <c r="A370" s="22"/>
      <c r="B370" s="22"/>
      <c r="C370" s="22"/>
      <c r="D370" s="22"/>
      <c r="E370" s="22"/>
      <c r="F370" s="22"/>
      <c r="G370" s="22"/>
      <c r="H370" s="22"/>
      <c r="I370" s="22"/>
      <c r="J370" s="22"/>
      <c r="K370" s="22"/>
      <c r="L370" s="22"/>
      <c r="M370" s="22"/>
      <c r="N370" s="22"/>
      <c r="O370" s="22"/>
      <c r="P370" s="22"/>
      <c r="Q370" s="84"/>
      <c r="R370" s="22"/>
      <c r="S370" s="22"/>
      <c r="T370" s="22"/>
      <c r="U370" s="22"/>
      <c r="V370" s="22"/>
      <c r="W370" s="22"/>
      <c r="X370" s="22"/>
      <c r="Y370" s="22"/>
      <c r="Z370" s="22"/>
      <c r="AA370" s="22"/>
      <c r="AB370" s="22"/>
      <c r="AC370" s="22"/>
      <c r="AD370" s="22"/>
      <c r="AE370" s="23"/>
      <c r="AF370" s="22"/>
      <c r="AG370" s="22"/>
      <c r="AH370" s="22"/>
      <c r="AI370" s="22"/>
      <c r="AJ370" s="22"/>
      <c r="AK370" s="22"/>
      <c r="AL370" s="22"/>
      <c r="AM370" s="22"/>
      <c r="AN370" s="22"/>
      <c r="AO370" s="22"/>
      <c r="AP370" s="22"/>
      <c r="AQ370" s="22"/>
      <c r="AR370" s="22"/>
      <c r="AS370" s="22"/>
      <c r="AT370" s="22"/>
      <c r="AU370" s="22"/>
      <c r="AV370" s="22"/>
      <c r="AW370" s="22"/>
      <c r="AX370" s="24"/>
      <c r="AY370" s="24"/>
      <c r="AZ370" s="24"/>
      <c r="BA370" s="22"/>
      <c r="BB370" s="22"/>
      <c r="BC370" s="22"/>
      <c r="BD370" s="22"/>
      <c r="BE370" s="22"/>
    </row>
    <row r="371" ht="15.75" customHeight="1" spans="1:57">
      <c r="A371" s="22"/>
      <c r="B371" s="22"/>
      <c r="C371" s="22"/>
      <c r="D371" s="22"/>
      <c r="E371" s="22"/>
      <c r="F371" s="22"/>
      <c r="G371" s="22"/>
      <c r="H371" s="22"/>
      <c r="I371" s="22"/>
      <c r="J371" s="22"/>
      <c r="K371" s="22"/>
      <c r="L371" s="22"/>
      <c r="M371" s="22"/>
      <c r="N371" s="22"/>
      <c r="O371" s="22"/>
      <c r="P371" s="22"/>
      <c r="Q371" s="84"/>
      <c r="R371" s="22"/>
      <c r="S371" s="22"/>
      <c r="T371" s="22"/>
      <c r="U371" s="22"/>
      <c r="V371" s="22"/>
      <c r="W371" s="22"/>
      <c r="X371" s="22"/>
      <c r="Y371" s="22"/>
      <c r="Z371" s="22"/>
      <c r="AA371" s="22"/>
      <c r="AB371" s="22"/>
      <c r="AC371" s="22"/>
      <c r="AD371" s="22"/>
      <c r="AE371" s="23"/>
      <c r="AF371" s="22"/>
      <c r="AG371" s="22"/>
      <c r="AH371" s="22"/>
      <c r="AI371" s="22"/>
      <c r="AJ371" s="22"/>
      <c r="AK371" s="22"/>
      <c r="AL371" s="22"/>
      <c r="AM371" s="22"/>
      <c r="AN371" s="22"/>
      <c r="AO371" s="22"/>
      <c r="AP371" s="22"/>
      <c r="AQ371" s="22"/>
      <c r="AR371" s="22"/>
      <c r="AS371" s="22"/>
      <c r="AT371" s="22"/>
      <c r="AU371" s="22"/>
      <c r="AV371" s="22"/>
      <c r="AW371" s="22"/>
      <c r="AX371" s="24"/>
      <c r="AY371" s="24"/>
      <c r="AZ371" s="24"/>
      <c r="BA371" s="22"/>
      <c r="BB371" s="22"/>
      <c r="BC371" s="22"/>
      <c r="BD371" s="22"/>
      <c r="BE371" s="22"/>
    </row>
    <row r="372" ht="15.75" customHeight="1" spans="1:57">
      <c r="A372" s="22"/>
      <c r="B372" s="22"/>
      <c r="C372" s="22"/>
      <c r="D372" s="22"/>
      <c r="E372" s="22"/>
      <c r="F372" s="22"/>
      <c r="G372" s="22"/>
      <c r="H372" s="22"/>
      <c r="I372" s="22"/>
      <c r="J372" s="22"/>
      <c r="K372" s="22"/>
      <c r="L372" s="22"/>
      <c r="M372" s="22"/>
      <c r="N372" s="22"/>
      <c r="O372" s="22"/>
      <c r="P372" s="22"/>
      <c r="Q372" s="84"/>
      <c r="R372" s="22"/>
      <c r="S372" s="22"/>
      <c r="T372" s="22"/>
      <c r="U372" s="22"/>
      <c r="V372" s="22"/>
      <c r="W372" s="22"/>
      <c r="X372" s="22"/>
      <c r="Y372" s="22"/>
      <c r="Z372" s="22"/>
      <c r="AA372" s="22"/>
      <c r="AB372" s="22"/>
      <c r="AC372" s="22"/>
      <c r="AD372" s="22"/>
      <c r="AE372" s="23"/>
      <c r="AF372" s="22"/>
      <c r="AG372" s="22"/>
      <c r="AH372" s="22"/>
      <c r="AI372" s="22"/>
      <c r="AJ372" s="22"/>
      <c r="AK372" s="22"/>
      <c r="AL372" s="22"/>
      <c r="AM372" s="22"/>
      <c r="AN372" s="22"/>
      <c r="AO372" s="22"/>
      <c r="AP372" s="22"/>
      <c r="AQ372" s="22"/>
      <c r="AR372" s="22"/>
      <c r="AS372" s="22"/>
      <c r="AT372" s="22"/>
      <c r="AU372" s="22"/>
      <c r="AV372" s="22"/>
      <c r="AW372" s="22"/>
      <c r="AX372" s="24"/>
      <c r="AY372" s="24"/>
      <c r="AZ372" s="24"/>
      <c r="BA372" s="22"/>
      <c r="BB372" s="22"/>
      <c r="BC372" s="22"/>
      <c r="BD372" s="22"/>
      <c r="BE372" s="22"/>
    </row>
    <row r="373" ht="15.75" customHeight="1" spans="1:57">
      <c r="A373" s="22"/>
      <c r="B373" s="22"/>
      <c r="C373" s="22"/>
      <c r="D373" s="22"/>
      <c r="E373" s="22"/>
      <c r="F373" s="22"/>
      <c r="G373" s="22"/>
      <c r="H373" s="22"/>
      <c r="I373" s="22"/>
      <c r="J373" s="22"/>
      <c r="K373" s="22"/>
      <c r="L373" s="22"/>
      <c r="M373" s="22"/>
      <c r="N373" s="22"/>
      <c r="O373" s="22"/>
      <c r="P373" s="22"/>
      <c r="Q373" s="84"/>
      <c r="R373" s="22"/>
      <c r="S373" s="22"/>
      <c r="T373" s="22"/>
      <c r="U373" s="22"/>
      <c r="V373" s="22"/>
      <c r="W373" s="22"/>
      <c r="X373" s="22"/>
      <c r="Y373" s="22"/>
      <c r="Z373" s="22"/>
      <c r="AA373" s="22"/>
      <c r="AB373" s="22"/>
      <c r="AC373" s="22"/>
      <c r="AD373" s="22"/>
      <c r="AE373" s="23"/>
      <c r="AF373" s="22"/>
      <c r="AG373" s="22"/>
      <c r="AH373" s="22"/>
      <c r="AI373" s="22"/>
      <c r="AJ373" s="22"/>
      <c r="AK373" s="22"/>
      <c r="AL373" s="22"/>
      <c r="AM373" s="22"/>
      <c r="AN373" s="22"/>
      <c r="AO373" s="22"/>
      <c r="AP373" s="22"/>
      <c r="AQ373" s="22"/>
      <c r="AR373" s="22"/>
      <c r="AS373" s="22"/>
      <c r="AT373" s="22"/>
      <c r="AU373" s="22"/>
      <c r="AV373" s="22"/>
      <c r="AW373" s="22"/>
      <c r="AX373" s="24"/>
      <c r="AY373" s="24"/>
      <c r="AZ373" s="24"/>
      <c r="BA373" s="22"/>
      <c r="BB373" s="22"/>
      <c r="BC373" s="22"/>
      <c r="BD373" s="22"/>
      <c r="BE373" s="22"/>
    </row>
    <row r="374" ht="15.75" customHeight="1" spans="1:57">
      <c r="A374" s="22"/>
      <c r="B374" s="22"/>
      <c r="C374" s="22"/>
      <c r="D374" s="22"/>
      <c r="E374" s="22"/>
      <c r="F374" s="22"/>
      <c r="G374" s="22"/>
      <c r="H374" s="22"/>
      <c r="I374" s="22"/>
      <c r="J374" s="22"/>
      <c r="K374" s="22"/>
      <c r="L374" s="22"/>
      <c r="M374" s="22"/>
      <c r="N374" s="22"/>
      <c r="O374" s="22"/>
      <c r="P374" s="22"/>
      <c r="Q374" s="84"/>
      <c r="R374" s="22"/>
      <c r="S374" s="22"/>
      <c r="T374" s="22"/>
      <c r="U374" s="22"/>
      <c r="V374" s="22"/>
      <c r="W374" s="22"/>
      <c r="X374" s="22"/>
      <c r="Y374" s="22"/>
      <c r="Z374" s="22"/>
      <c r="AA374" s="22"/>
      <c r="AB374" s="22"/>
      <c r="AC374" s="22"/>
      <c r="AD374" s="22"/>
      <c r="AE374" s="23"/>
      <c r="AF374" s="22"/>
      <c r="AG374" s="22"/>
      <c r="AH374" s="22"/>
      <c r="AI374" s="22"/>
      <c r="AJ374" s="22"/>
      <c r="AK374" s="22"/>
      <c r="AL374" s="22"/>
      <c r="AM374" s="22"/>
      <c r="AN374" s="22"/>
      <c r="AO374" s="22"/>
      <c r="AP374" s="22"/>
      <c r="AQ374" s="22"/>
      <c r="AR374" s="22"/>
      <c r="AS374" s="22"/>
      <c r="AT374" s="22"/>
      <c r="AU374" s="22"/>
      <c r="AV374" s="22"/>
      <c r="AW374" s="22"/>
      <c r="AX374" s="24"/>
      <c r="AY374" s="24"/>
      <c r="AZ374" s="24"/>
      <c r="BA374" s="22"/>
      <c r="BB374" s="22"/>
      <c r="BC374" s="22"/>
      <c r="BD374" s="22"/>
      <c r="BE374" s="22"/>
    </row>
    <row r="375" ht="15.75" customHeight="1" spans="1:57">
      <c r="A375" s="22"/>
      <c r="B375" s="22"/>
      <c r="C375" s="22"/>
      <c r="D375" s="22"/>
      <c r="E375" s="22"/>
      <c r="F375" s="22"/>
      <c r="G375" s="22"/>
      <c r="H375" s="22"/>
      <c r="I375" s="22"/>
      <c r="J375" s="22"/>
      <c r="K375" s="22"/>
      <c r="L375" s="22"/>
      <c r="M375" s="22"/>
      <c r="N375" s="22"/>
      <c r="O375" s="22"/>
      <c r="P375" s="22"/>
      <c r="Q375" s="84"/>
      <c r="R375" s="22"/>
      <c r="S375" s="22"/>
      <c r="T375" s="22"/>
      <c r="U375" s="22"/>
      <c r="V375" s="22"/>
      <c r="W375" s="22"/>
      <c r="X375" s="22"/>
      <c r="Y375" s="22"/>
      <c r="Z375" s="22"/>
      <c r="AA375" s="22"/>
      <c r="AB375" s="22"/>
      <c r="AC375" s="22"/>
      <c r="AD375" s="22"/>
      <c r="AE375" s="23"/>
      <c r="AF375" s="22"/>
      <c r="AG375" s="22"/>
      <c r="AH375" s="22"/>
      <c r="AI375" s="22"/>
      <c r="AJ375" s="22"/>
      <c r="AK375" s="22"/>
      <c r="AL375" s="22"/>
      <c r="AM375" s="22"/>
      <c r="AN375" s="22"/>
      <c r="AO375" s="22"/>
      <c r="AP375" s="22"/>
      <c r="AQ375" s="22"/>
      <c r="AR375" s="22"/>
      <c r="AS375" s="22"/>
      <c r="AT375" s="22"/>
      <c r="AU375" s="22"/>
      <c r="AV375" s="22"/>
      <c r="AW375" s="22"/>
      <c r="AX375" s="24"/>
      <c r="AY375" s="24"/>
      <c r="AZ375" s="24"/>
      <c r="BA375" s="22"/>
      <c r="BB375" s="22"/>
      <c r="BC375" s="22"/>
      <c r="BD375" s="22"/>
      <c r="BE375" s="22"/>
    </row>
    <row r="376" ht="15.75" customHeight="1" spans="1:57">
      <c r="A376" s="22"/>
      <c r="B376" s="22"/>
      <c r="C376" s="22"/>
      <c r="D376" s="22"/>
      <c r="E376" s="22"/>
      <c r="F376" s="22"/>
      <c r="G376" s="22"/>
      <c r="H376" s="22"/>
      <c r="I376" s="22"/>
      <c r="J376" s="22"/>
      <c r="K376" s="22"/>
      <c r="L376" s="22"/>
      <c r="M376" s="22"/>
      <c r="N376" s="22"/>
      <c r="O376" s="22"/>
      <c r="P376" s="22"/>
      <c r="Q376" s="84"/>
      <c r="R376" s="22"/>
      <c r="S376" s="22"/>
      <c r="T376" s="22"/>
      <c r="U376" s="22"/>
      <c r="V376" s="22"/>
      <c r="W376" s="22"/>
      <c r="X376" s="22"/>
      <c r="Y376" s="22"/>
      <c r="Z376" s="22"/>
      <c r="AA376" s="22"/>
      <c r="AB376" s="22"/>
      <c r="AC376" s="22"/>
      <c r="AD376" s="22"/>
      <c r="AE376" s="23"/>
      <c r="AF376" s="22"/>
      <c r="AG376" s="22"/>
      <c r="AH376" s="22"/>
      <c r="AI376" s="22"/>
      <c r="AJ376" s="22"/>
      <c r="AK376" s="22"/>
      <c r="AL376" s="22"/>
      <c r="AM376" s="22"/>
      <c r="AN376" s="22"/>
      <c r="AO376" s="22"/>
      <c r="AP376" s="22"/>
      <c r="AQ376" s="22"/>
      <c r="AR376" s="22"/>
      <c r="AS376" s="22"/>
      <c r="AT376" s="22"/>
      <c r="AU376" s="22"/>
      <c r="AV376" s="22"/>
      <c r="AW376" s="22"/>
      <c r="AX376" s="24"/>
      <c r="AY376" s="24"/>
      <c r="AZ376" s="24"/>
      <c r="BA376" s="22"/>
      <c r="BB376" s="22"/>
      <c r="BC376" s="22"/>
      <c r="BD376" s="22"/>
      <c r="BE376" s="22"/>
    </row>
    <row r="377" ht="15.75" customHeight="1" spans="1:57">
      <c r="A377" s="22"/>
      <c r="B377" s="22"/>
      <c r="C377" s="22"/>
      <c r="D377" s="22"/>
      <c r="E377" s="22"/>
      <c r="F377" s="22"/>
      <c r="G377" s="22"/>
      <c r="H377" s="22"/>
      <c r="I377" s="22"/>
      <c r="J377" s="22"/>
      <c r="K377" s="22"/>
      <c r="L377" s="22"/>
      <c r="M377" s="22"/>
      <c r="N377" s="22"/>
      <c r="O377" s="22"/>
      <c r="P377" s="22"/>
      <c r="Q377" s="84"/>
      <c r="R377" s="22"/>
      <c r="S377" s="22"/>
      <c r="T377" s="22"/>
      <c r="U377" s="22"/>
      <c r="V377" s="22"/>
      <c r="W377" s="22"/>
      <c r="X377" s="22"/>
      <c r="Y377" s="22"/>
      <c r="Z377" s="22"/>
      <c r="AA377" s="22"/>
      <c r="AB377" s="22"/>
      <c r="AC377" s="22"/>
      <c r="AD377" s="22"/>
      <c r="AE377" s="23"/>
      <c r="AF377" s="22"/>
      <c r="AG377" s="22"/>
      <c r="AH377" s="22"/>
      <c r="AI377" s="22"/>
      <c r="AJ377" s="22"/>
      <c r="AK377" s="22"/>
      <c r="AL377" s="22"/>
      <c r="AM377" s="22"/>
      <c r="AN377" s="22"/>
      <c r="AO377" s="22"/>
      <c r="AP377" s="22"/>
      <c r="AQ377" s="22"/>
      <c r="AR377" s="22"/>
      <c r="AS377" s="22"/>
      <c r="AT377" s="22"/>
      <c r="AU377" s="22"/>
      <c r="AV377" s="22"/>
      <c r="AW377" s="22"/>
      <c r="AX377" s="24"/>
      <c r="AY377" s="24"/>
      <c r="AZ377" s="24"/>
      <c r="BA377" s="22"/>
      <c r="BB377" s="22"/>
      <c r="BC377" s="22"/>
      <c r="BD377" s="22"/>
      <c r="BE377" s="22"/>
    </row>
    <row r="378" ht="15.75" customHeight="1" spans="1:57">
      <c r="A378" s="22"/>
      <c r="B378" s="22"/>
      <c r="C378" s="22"/>
      <c r="D378" s="22"/>
      <c r="E378" s="22"/>
      <c r="F378" s="22"/>
      <c r="G378" s="22"/>
      <c r="H378" s="22"/>
      <c r="I378" s="22"/>
      <c r="J378" s="22"/>
      <c r="K378" s="22"/>
      <c r="L378" s="22"/>
      <c r="M378" s="22"/>
      <c r="N378" s="22"/>
      <c r="O378" s="22"/>
      <c r="P378" s="22"/>
      <c r="Q378" s="84"/>
      <c r="R378" s="22"/>
      <c r="S378" s="22"/>
      <c r="T378" s="22"/>
      <c r="U378" s="22"/>
      <c r="V378" s="22"/>
      <c r="W378" s="22"/>
      <c r="X378" s="22"/>
      <c r="Y378" s="22"/>
      <c r="Z378" s="22"/>
      <c r="AA378" s="22"/>
      <c r="AB378" s="22"/>
      <c r="AC378" s="22"/>
      <c r="AD378" s="22"/>
      <c r="AE378" s="23"/>
      <c r="AF378" s="22"/>
      <c r="AG378" s="22"/>
      <c r="AH378" s="22"/>
      <c r="AI378" s="22"/>
      <c r="AJ378" s="22"/>
      <c r="AK378" s="22"/>
      <c r="AL378" s="22"/>
      <c r="AM378" s="22"/>
      <c r="AN378" s="22"/>
      <c r="AO378" s="22"/>
      <c r="AP378" s="22"/>
      <c r="AQ378" s="22"/>
      <c r="AR378" s="22"/>
      <c r="AS378" s="22"/>
      <c r="AT378" s="22"/>
      <c r="AU378" s="22"/>
      <c r="AV378" s="22"/>
      <c r="AW378" s="22"/>
      <c r="AX378" s="24"/>
      <c r="AY378" s="24"/>
      <c r="AZ378" s="24"/>
      <c r="BA378" s="22"/>
      <c r="BB378" s="22"/>
      <c r="BC378" s="22"/>
      <c r="BD378" s="22"/>
      <c r="BE378" s="22"/>
    </row>
    <row r="379" ht="15.75" customHeight="1" spans="1:57">
      <c r="A379" s="22"/>
      <c r="B379" s="22"/>
      <c r="C379" s="22"/>
      <c r="D379" s="22"/>
      <c r="E379" s="22"/>
      <c r="F379" s="22"/>
      <c r="G379" s="22"/>
      <c r="H379" s="22"/>
      <c r="I379" s="22"/>
      <c r="J379" s="22"/>
      <c r="K379" s="22"/>
      <c r="L379" s="22"/>
      <c r="M379" s="22"/>
      <c r="N379" s="22"/>
      <c r="O379" s="22"/>
      <c r="P379" s="22"/>
      <c r="Q379" s="84"/>
      <c r="R379" s="22"/>
      <c r="S379" s="22"/>
      <c r="T379" s="22"/>
      <c r="U379" s="22"/>
      <c r="V379" s="22"/>
      <c r="W379" s="22"/>
      <c r="X379" s="22"/>
      <c r="Y379" s="22"/>
      <c r="Z379" s="22"/>
      <c r="AA379" s="22"/>
      <c r="AB379" s="22"/>
      <c r="AC379" s="22"/>
      <c r="AD379" s="22"/>
      <c r="AE379" s="23"/>
      <c r="AF379" s="22"/>
      <c r="AG379" s="22"/>
      <c r="AH379" s="22"/>
      <c r="AI379" s="22"/>
      <c r="AJ379" s="22"/>
      <c r="AK379" s="22"/>
      <c r="AL379" s="22"/>
      <c r="AM379" s="22"/>
      <c r="AN379" s="22"/>
      <c r="AO379" s="22"/>
      <c r="AP379" s="22"/>
      <c r="AQ379" s="22"/>
      <c r="AR379" s="22"/>
      <c r="AS379" s="22"/>
      <c r="AT379" s="22"/>
      <c r="AU379" s="22"/>
      <c r="AV379" s="22"/>
      <c r="AW379" s="22"/>
      <c r="AX379" s="24"/>
      <c r="AY379" s="24"/>
      <c r="AZ379" s="24"/>
      <c r="BA379" s="22"/>
      <c r="BB379" s="22"/>
      <c r="BC379" s="22"/>
      <c r="BD379" s="22"/>
      <c r="BE379" s="22"/>
    </row>
    <row r="380" ht="15.75" customHeight="1" spans="1:57">
      <c r="A380" s="22"/>
      <c r="B380" s="22"/>
      <c r="C380" s="22"/>
      <c r="D380" s="22"/>
      <c r="E380" s="22"/>
      <c r="F380" s="22"/>
      <c r="G380" s="22"/>
      <c r="H380" s="22"/>
      <c r="I380" s="22"/>
      <c r="J380" s="22"/>
      <c r="K380" s="22"/>
      <c r="L380" s="22"/>
      <c r="M380" s="22"/>
      <c r="N380" s="22"/>
      <c r="O380" s="22"/>
      <c r="P380" s="22"/>
      <c r="Q380" s="84"/>
      <c r="R380" s="22"/>
      <c r="S380" s="22"/>
      <c r="T380" s="22"/>
      <c r="U380" s="22"/>
      <c r="V380" s="22"/>
      <c r="W380" s="22"/>
      <c r="X380" s="22"/>
      <c r="Y380" s="22"/>
      <c r="Z380" s="22"/>
      <c r="AA380" s="22"/>
      <c r="AB380" s="22"/>
      <c r="AC380" s="22"/>
      <c r="AD380" s="22"/>
      <c r="AE380" s="23"/>
      <c r="AF380" s="22"/>
      <c r="AG380" s="22"/>
      <c r="AH380" s="22"/>
      <c r="AI380" s="22"/>
      <c r="AJ380" s="22"/>
      <c r="AK380" s="22"/>
      <c r="AL380" s="22"/>
      <c r="AM380" s="22"/>
      <c r="AN380" s="22"/>
      <c r="AO380" s="22"/>
      <c r="AP380" s="22"/>
      <c r="AQ380" s="22"/>
      <c r="AR380" s="22"/>
      <c r="AS380" s="22"/>
      <c r="AT380" s="22"/>
      <c r="AU380" s="22"/>
      <c r="AV380" s="22"/>
      <c r="AW380" s="22"/>
      <c r="AX380" s="24"/>
      <c r="AY380" s="24"/>
      <c r="AZ380" s="24"/>
      <c r="BA380" s="22"/>
      <c r="BB380" s="22"/>
      <c r="BC380" s="22"/>
      <c r="BD380" s="22"/>
      <c r="BE380" s="22"/>
    </row>
    <row r="381" ht="15.75" customHeight="1" spans="1:57">
      <c r="A381" s="22"/>
      <c r="B381" s="22"/>
      <c r="C381" s="22"/>
      <c r="D381" s="22"/>
      <c r="E381" s="22"/>
      <c r="F381" s="22"/>
      <c r="G381" s="22"/>
      <c r="H381" s="22"/>
      <c r="I381" s="22"/>
      <c r="J381" s="22"/>
      <c r="K381" s="22"/>
      <c r="L381" s="22"/>
      <c r="M381" s="22"/>
      <c r="N381" s="22"/>
      <c r="O381" s="22"/>
      <c r="P381" s="22"/>
      <c r="Q381" s="84"/>
      <c r="R381" s="22"/>
      <c r="S381" s="22"/>
      <c r="T381" s="22"/>
      <c r="U381" s="22"/>
      <c r="V381" s="22"/>
      <c r="W381" s="22"/>
      <c r="X381" s="22"/>
      <c r="Y381" s="22"/>
      <c r="Z381" s="22"/>
      <c r="AA381" s="22"/>
      <c r="AB381" s="22"/>
      <c r="AC381" s="22"/>
      <c r="AD381" s="22"/>
      <c r="AE381" s="23"/>
      <c r="AF381" s="22"/>
      <c r="AG381" s="22"/>
      <c r="AH381" s="22"/>
      <c r="AI381" s="22"/>
      <c r="AJ381" s="22"/>
      <c r="AK381" s="22"/>
      <c r="AL381" s="22"/>
      <c r="AM381" s="22"/>
      <c r="AN381" s="22"/>
      <c r="AO381" s="22"/>
      <c r="AP381" s="22"/>
      <c r="AQ381" s="22"/>
      <c r="AR381" s="22"/>
      <c r="AS381" s="22"/>
      <c r="AT381" s="22"/>
      <c r="AU381" s="22"/>
      <c r="AV381" s="22"/>
      <c r="AW381" s="22"/>
      <c r="AX381" s="24"/>
      <c r="AY381" s="24"/>
      <c r="AZ381" s="24"/>
      <c r="BA381" s="22"/>
      <c r="BB381" s="22"/>
      <c r="BC381" s="22"/>
      <c r="BD381" s="22"/>
      <c r="BE381" s="22"/>
    </row>
    <row r="382" ht="15.75" customHeight="1" spans="1:57">
      <c r="A382" s="22"/>
      <c r="B382" s="22"/>
      <c r="C382" s="22"/>
      <c r="D382" s="22"/>
      <c r="E382" s="22"/>
      <c r="F382" s="22"/>
      <c r="G382" s="22"/>
      <c r="H382" s="22"/>
      <c r="I382" s="22"/>
      <c r="J382" s="22"/>
      <c r="K382" s="22"/>
      <c r="L382" s="22"/>
      <c r="M382" s="22"/>
      <c r="N382" s="22"/>
      <c r="O382" s="22"/>
      <c r="P382" s="22"/>
      <c r="Q382" s="84"/>
      <c r="R382" s="22"/>
      <c r="S382" s="22"/>
      <c r="T382" s="22"/>
      <c r="U382" s="22"/>
      <c r="V382" s="22"/>
      <c r="W382" s="22"/>
      <c r="X382" s="22"/>
      <c r="Y382" s="22"/>
      <c r="Z382" s="22"/>
      <c r="AA382" s="22"/>
      <c r="AB382" s="22"/>
      <c r="AC382" s="22"/>
      <c r="AD382" s="22"/>
      <c r="AE382" s="23"/>
      <c r="AF382" s="22"/>
      <c r="AG382" s="22"/>
      <c r="AH382" s="22"/>
      <c r="AI382" s="22"/>
      <c r="AJ382" s="22"/>
      <c r="AK382" s="22"/>
      <c r="AL382" s="22"/>
      <c r="AM382" s="22"/>
      <c r="AN382" s="22"/>
      <c r="AO382" s="22"/>
      <c r="AP382" s="22"/>
      <c r="AQ382" s="22"/>
      <c r="AR382" s="22"/>
      <c r="AS382" s="22"/>
      <c r="AT382" s="22"/>
      <c r="AU382" s="22"/>
      <c r="AV382" s="22"/>
      <c r="AW382" s="22"/>
      <c r="AX382" s="24"/>
      <c r="AY382" s="24"/>
      <c r="AZ382" s="24"/>
      <c r="BA382" s="22"/>
      <c r="BB382" s="22"/>
      <c r="BC382" s="22"/>
      <c r="BD382" s="22"/>
      <c r="BE382" s="22"/>
    </row>
    <row r="383" ht="15.75" customHeight="1" spans="1:57">
      <c r="A383" s="22"/>
      <c r="B383" s="22"/>
      <c r="C383" s="22"/>
      <c r="D383" s="22"/>
      <c r="E383" s="22"/>
      <c r="F383" s="22"/>
      <c r="G383" s="22"/>
      <c r="H383" s="22"/>
      <c r="I383" s="22"/>
      <c r="J383" s="22"/>
      <c r="K383" s="22"/>
      <c r="L383" s="22"/>
      <c r="M383" s="22"/>
      <c r="N383" s="22"/>
      <c r="O383" s="22"/>
      <c r="P383" s="22"/>
      <c r="Q383" s="84"/>
      <c r="R383" s="22"/>
      <c r="S383" s="22"/>
      <c r="T383" s="22"/>
      <c r="U383" s="22"/>
      <c r="V383" s="22"/>
      <c r="W383" s="22"/>
      <c r="X383" s="22"/>
      <c r="Y383" s="22"/>
      <c r="Z383" s="22"/>
      <c r="AA383" s="22"/>
      <c r="AB383" s="22"/>
      <c r="AC383" s="22"/>
      <c r="AD383" s="22"/>
      <c r="AE383" s="23"/>
      <c r="AF383" s="22"/>
      <c r="AG383" s="22"/>
      <c r="AH383" s="22"/>
      <c r="AI383" s="22"/>
      <c r="AJ383" s="22"/>
      <c r="AK383" s="22"/>
      <c r="AL383" s="22"/>
      <c r="AM383" s="22"/>
      <c r="AN383" s="22"/>
      <c r="AO383" s="22"/>
      <c r="AP383" s="22"/>
      <c r="AQ383" s="22"/>
      <c r="AR383" s="22"/>
      <c r="AS383" s="22"/>
      <c r="AT383" s="22"/>
      <c r="AU383" s="22"/>
      <c r="AV383" s="22"/>
      <c r="AW383" s="22"/>
      <c r="AX383" s="24"/>
      <c r="AY383" s="24"/>
      <c r="AZ383" s="24"/>
      <c r="BA383" s="22"/>
      <c r="BB383" s="22"/>
      <c r="BC383" s="22"/>
      <c r="BD383" s="22"/>
      <c r="BE383" s="22"/>
    </row>
    <row r="384" ht="15.75" customHeight="1" spans="1:57">
      <c r="A384" s="22"/>
      <c r="B384" s="22"/>
      <c r="C384" s="22"/>
      <c r="D384" s="22"/>
      <c r="E384" s="22"/>
      <c r="F384" s="22"/>
      <c r="G384" s="22"/>
      <c r="H384" s="22"/>
      <c r="I384" s="22"/>
      <c r="J384" s="22"/>
      <c r="K384" s="22"/>
      <c r="L384" s="22"/>
      <c r="M384" s="22"/>
      <c r="N384" s="22"/>
      <c r="O384" s="22"/>
      <c r="P384" s="22"/>
      <c r="Q384" s="84"/>
      <c r="R384" s="22"/>
      <c r="S384" s="22"/>
      <c r="T384" s="22"/>
      <c r="U384" s="22"/>
      <c r="V384" s="22"/>
      <c r="W384" s="22"/>
      <c r="X384" s="22"/>
      <c r="Y384" s="22"/>
      <c r="Z384" s="22"/>
      <c r="AA384" s="22"/>
      <c r="AB384" s="22"/>
      <c r="AC384" s="22"/>
      <c r="AD384" s="22"/>
      <c r="AE384" s="23"/>
      <c r="AF384" s="22"/>
      <c r="AG384" s="22"/>
      <c r="AH384" s="22"/>
      <c r="AI384" s="22"/>
      <c r="AJ384" s="22"/>
      <c r="AK384" s="22"/>
      <c r="AL384" s="22"/>
      <c r="AM384" s="22"/>
      <c r="AN384" s="22"/>
      <c r="AO384" s="22"/>
      <c r="AP384" s="22"/>
      <c r="AQ384" s="22"/>
      <c r="AR384" s="22"/>
      <c r="AS384" s="22"/>
      <c r="AT384" s="22"/>
      <c r="AU384" s="22"/>
      <c r="AV384" s="22"/>
      <c r="AW384" s="22"/>
      <c r="AX384" s="24"/>
      <c r="AY384" s="24"/>
      <c r="AZ384" s="24"/>
      <c r="BA384" s="22"/>
      <c r="BB384" s="22"/>
      <c r="BC384" s="22"/>
      <c r="BD384" s="22"/>
      <c r="BE384" s="22"/>
    </row>
    <row r="385" ht="15.75" customHeight="1" spans="1:57">
      <c r="A385" s="22"/>
      <c r="B385" s="22"/>
      <c r="C385" s="22"/>
      <c r="D385" s="22"/>
      <c r="E385" s="22"/>
      <c r="F385" s="22"/>
      <c r="G385" s="22"/>
      <c r="H385" s="22"/>
      <c r="I385" s="22"/>
      <c r="J385" s="22"/>
      <c r="K385" s="22"/>
      <c r="L385" s="22"/>
      <c r="M385" s="22"/>
      <c r="N385" s="22"/>
      <c r="O385" s="22"/>
      <c r="P385" s="22"/>
      <c r="Q385" s="84"/>
      <c r="R385" s="22"/>
      <c r="S385" s="22"/>
      <c r="T385" s="22"/>
      <c r="U385" s="22"/>
      <c r="V385" s="22"/>
      <c r="W385" s="22"/>
      <c r="X385" s="22"/>
      <c r="Y385" s="22"/>
      <c r="Z385" s="22"/>
      <c r="AA385" s="22"/>
      <c r="AB385" s="22"/>
      <c r="AC385" s="22"/>
      <c r="AD385" s="22"/>
      <c r="AE385" s="23"/>
      <c r="AF385" s="22"/>
      <c r="AG385" s="22"/>
      <c r="AH385" s="22"/>
      <c r="AI385" s="22"/>
      <c r="AJ385" s="22"/>
      <c r="AK385" s="22"/>
      <c r="AL385" s="22"/>
      <c r="AM385" s="22"/>
      <c r="AN385" s="22"/>
      <c r="AO385" s="22"/>
      <c r="AP385" s="22"/>
      <c r="AQ385" s="22"/>
      <c r="AR385" s="22"/>
      <c r="AS385" s="22"/>
      <c r="AT385" s="22"/>
      <c r="AU385" s="22"/>
      <c r="AV385" s="22"/>
      <c r="AW385" s="22"/>
      <c r="AX385" s="24"/>
      <c r="AY385" s="24"/>
      <c r="AZ385" s="24"/>
      <c r="BA385" s="22"/>
      <c r="BB385" s="22"/>
      <c r="BC385" s="22"/>
      <c r="BD385" s="22"/>
      <c r="BE385" s="22"/>
    </row>
    <row r="386" ht="15.75" customHeight="1" spans="1:57">
      <c r="A386" s="22"/>
      <c r="B386" s="22"/>
      <c r="C386" s="22"/>
      <c r="D386" s="22"/>
      <c r="E386" s="22"/>
      <c r="F386" s="22"/>
      <c r="G386" s="22"/>
      <c r="H386" s="22"/>
      <c r="I386" s="22"/>
      <c r="J386" s="22"/>
      <c r="K386" s="22"/>
      <c r="L386" s="22"/>
      <c r="M386" s="22"/>
      <c r="N386" s="22"/>
      <c r="O386" s="22"/>
      <c r="P386" s="22"/>
      <c r="Q386" s="84"/>
      <c r="R386" s="22"/>
      <c r="S386" s="22"/>
      <c r="T386" s="22"/>
      <c r="U386" s="22"/>
      <c r="V386" s="22"/>
      <c r="W386" s="22"/>
      <c r="X386" s="22"/>
      <c r="Y386" s="22"/>
      <c r="Z386" s="22"/>
      <c r="AA386" s="22"/>
      <c r="AB386" s="22"/>
      <c r="AC386" s="22"/>
      <c r="AD386" s="22"/>
      <c r="AE386" s="23"/>
      <c r="AF386" s="22"/>
      <c r="AG386" s="22"/>
      <c r="AH386" s="22"/>
      <c r="AI386" s="22"/>
      <c r="AJ386" s="22"/>
      <c r="AK386" s="22"/>
      <c r="AL386" s="22"/>
      <c r="AM386" s="22"/>
      <c r="AN386" s="22"/>
      <c r="AO386" s="22"/>
      <c r="AP386" s="22"/>
      <c r="AQ386" s="22"/>
      <c r="AR386" s="22"/>
      <c r="AS386" s="22"/>
      <c r="AT386" s="22"/>
      <c r="AU386" s="22"/>
      <c r="AV386" s="22"/>
      <c r="AW386" s="22"/>
      <c r="AX386" s="24"/>
      <c r="AY386" s="24"/>
      <c r="AZ386" s="24"/>
      <c r="BA386" s="22"/>
      <c r="BB386" s="22"/>
      <c r="BC386" s="22"/>
      <c r="BD386" s="22"/>
      <c r="BE386" s="22"/>
    </row>
    <row r="387" ht="15.75" customHeight="1" spans="1:57">
      <c r="A387" s="22"/>
      <c r="B387" s="22"/>
      <c r="C387" s="22"/>
      <c r="D387" s="22"/>
      <c r="E387" s="22"/>
      <c r="F387" s="22"/>
      <c r="G387" s="22"/>
      <c r="H387" s="22"/>
      <c r="I387" s="22"/>
      <c r="J387" s="22"/>
      <c r="K387" s="22"/>
      <c r="L387" s="22"/>
      <c r="M387" s="22"/>
      <c r="N387" s="22"/>
      <c r="O387" s="22"/>
      <c r="P387" s="22"/>
      <c r="Q387" s="84"/>
      <c r="R387" s="22"/>
      <c r="S387" s="22"/>
      <c r="T387" s="22"/>
      <c r="U387" s="22"/>
      <c r="V387" s="22"/>
      <c r="W387" s="22"/>
      <c r="X387" s="22"/>
      <c r="Y387" s="22"/>
      <c r="Z387" s="22"/>
      <c r="AA387" s="22"/>
      <c r="AB387" s="22"/>
      <c r="AC387" s="22"/>
      <c r="AD387" s="22"/>
      <c r="AE387" s="23"/>
      <c r="AF387" s="22"/>
      <c r="AG387" s="22"/>
      <c r="AH387" s="22"/>
      <c r="AI387" s="22"/>
      <c r="AJ387" s="22"/>
      <c r="AK387" s="22"/>
      <c r="AL387" s="22"/>
      <c r="AM387" s="22"/>
      <c r="AN387" s="22"/>
      <c r="AO387" s="22"/>
      <c r="AP387" s="22"/>
      <c r="AQ387" s="22"/>
      <c r="AR387" s="22"/>
      <c r="AS387" s="22"/>
      <c r="AT387" s="22"/>
      <c r="AU387" s="22"/>
      <c r="AV387" s="22"/>
      <c r="AW387" s="22"/>
      <c r="AX387" s="24"/>
      <c r="AY387" s="24"/>
      <c r="AZ387" s="24"/>
      <c r="BA387" s="22"/>
      <c r="BB387" s="22"/>
      <c r="BC387" s="22"/>
      <c r="BD387" s="22"/>
      <c r="BE387" s="22"/>
    </row>
    <row r="388" ht="15.75" customHeight="1" spans="1:57">
      <c r="A388" s="22"/>
      <c r="B388" s="22"/>
      <c r="C388" s="22"/>
      <c r="D388" s="22"/>
      <c r="E388" s="22"/>
      <c r="F388" s="22"/>
      <c r="G388" s="22"/>
      <c r="H388" s="22"/>
      <c r="I388" s="22"/>
      <c r="J388" s="22"/>
      <c r="K388" s="22"/>
      <c r="L388" s="22"/>
      <c r="M388" s="22"/>
      <c r="N388" s="22"/>
      <c r="O388" s="22"/>
      <c r="P388" s="22"/>
      <c r="Q388" s="84"/>
      <c r="R388" s="22"/>
      <c r="S388" s="22"/>
      <c r="T388" s="22"/>
      <c r="U388" s="22"/>
      <c r="V388" s="22"/>
      <c r="W388" s="22"/>
      <c r="X388" s="22"/>
      <c r="Y388" s="22"/>
      <c r="Z388" s="22"/>
      <c r="AA388" s="22"/>
      <c r="AB388" s="22"/>
      <c r="AC388" s="22"/>
      <c r="AD388" s="22"/>
      <c r="AE388" s="23"/>
      <c r="AF388" s="22"/>
      <c r="AG388" s="22"/>
      <c r="AH388" s="22"/>
      <c r="AI388" s="22"/>
      <c r="AJ388" s="22"/>
      <c r="AK388" s="22"/>
      <c r="AL388" s="22"/>
      <c r="AM388" s="22"/>
      <c r="AN388" s="22"/>
      <c r="AO388" s="22"/>
      <c r="AP388" s="22"/>
      <c r="AQ388" s="22"/>
      <c r="AR388" s="22"/>
      <c r="AS388" s="22"/>
      <c r="AT388" s="22"/>
      <c r="AU388" s="22"/>
      <c r="AV388" s="22"/>
      <c r="AW388" s="22"/>
      <c r="AX388" s="24"/>
      <c r="AY388" s="24"/>
      <c r="AZ388" s="24"/>
      <c r="BA388" s="22"/>
      <c r="BB388" s="22"/>
      <c r="BC388" s="22"/>
      <c r="BD388" s="22"/>
      <c r="BE388" s="22"/>
    </row>
    <row r="389" ht="15.75" customHeight="1" spans="1:57">
      <c r="A389" s="22"/>
      <c r="B389" s="22"/>
      <c r="C389" s="22"/>
      <c r="D389" s="22"/>
      <c r="E389" s="22"/>
      <c r="F389" s="22"/>
      <c r="G389" s="22"/>
      <c r="H389" s="22"/>
      <c r="I389" s="22"/>
      <c r="J389" s="22"/>
      <c r="K389" s="22"/>
      <c r="L389" s="22"/>
      <c r="M389" s="22"/>
      <c r="N389" s="22"/>
      <c r="O389" s="22"/>
      <c r="P389" s="22"/>
      <c r="Q389" s="84"/>
      <c r="R389" s="22"/>
      <c r="S389" s="22"/>
      <c r="T389" s="22"/>
      <c r="U389" s="22"/>
      <c r="V389" s="22"/>
      <c r="W389" s="22"/>
      <c r="X389" s="22"/>
      <c r="Y389" s="22"/>
      <c r="Z389" s="22"/>
      <c r="AA389" s="22"/>
      <c r="AB389" s="22"/>
      <c r="AC389" s="22"/>
      <c r="AD389" s="22"/>
      <c r="AE389" s="23"/>
      <c r="AF389" s="22"/>
      <c r="AG389" s="22"/>
      <c r="AH389" s="22"/>
      <c r="AI389" s="22"/>
      <c r="AJ389" s="22"/>
      <c r="AK389" s="22"/>
      <c r="AL389" s="22"/>
      <c r="AM389" s="22"/>
      <c r="AN389" s="22"/>
      <c r="AO389" s="22"/>
      <c r="AP389" s="22"/>
      <c r="AQ389" s="22"/>
      <c r="AR389" s="22"/>
      <c r="AS389" s="22"/>
      <c r="AT389" s="22"/>
      <c r="AU389" s="22"/>
      <c r="AV389" s="22"/>
      <c r="AW389" s="22"/>
      <c r="AX389" s="24"/>
      <c r="AY389" s="24"/>
      <c r="AZ389" s="24"/>
      <c r="BA389" s="22"/>
      <c r="BB389" s="22"/>
      <c r="BC389" s="22"/>
      <c r="BD389" s="22"/>
      <c r="BE389" s="22"/>
    </row>
    <row r="390" ht="15.75" customHeight="1" spans="1:57">
      <c r="A390" s="22"/>
      <c r="B390" s="22"/>
      <c r="C390" s="22"/>
      <c r="D390" s="22"/>
      <c r="E390" s="22"/>
      <c r="F390" s="22"/>
      <c r="G390" s="22"/>
      <c r="H390" s="22"/>
      <c r="I390" s="22"/>
      <c r="J390" s="22"/>
      <c r="K390" s="22"/>
      <c r="L390" s="22"/>
      <c r="M390" s="22"/>
      <c r="N390" s="22"/>
      <c r="O390" s="22"/>
      <c r="P390" s="22"/>
      <c r="Q390" s="84"/>
      <c r="R390" s="22"/>
      <c r="S390" s="22"/>
      <c r="T390" s="22"/>
      <c r="U390" s="22"/>
      <c r="V390" s="22"/>
      <c r="W390" s="22"/>
      <c r="X390" s="22"/>
      <c r="Y390" s="22"/>
      <c r="Z390" s="22"/>
      <c r="AA390" s="22"/>
      <c r="AB390" s="22"/>
      <c r="AC390" s="22"/>
      <c r="AD390" s="22"/>
      <c r="AE390" s="23"/>
      <c r="AF390" s="22"/>
      <c r="AG390" s="22"/>
      <c r="AH390" s="22"/>
      <c r="AI390" s="22"/>
      <c r="AJ390" s="22"/>
      <c r="AK390" s="22"/>
      <c r="AL390" s="22"/>
      <c r="AM390" s="22"/>
      <c r="AN390" s="22"/>
      <c r="AO390" s="22"/>
      <c r="AP390" s="22"/>
      <c r="AQ390" s="22"/>
      <c r="AR390" s="22"/>
      <c r="AS390" s="22"/>
      <c r="AT390" s="22"/>
      <c r="AU390" s="22"/>
      <c r="AV390" s="22"/>
      <c r="AW390" s="22"/>
      <c r="AX390" s="24"/>
      <c r="AY390" s="24"/>
      <c r="AZ390" s="24"/>
      <c r="BA390" s="22"/>
      <c r="BB390" s="22"/>
      <c r="BC390" s="22"/>
      <c r="BD390" s="22"/>
      <c r="BE390" s="22"/>
    </row>
    <row r="391" ht="15.75" customHeight="1" spans="1:57">
      <c r="A391" s="22"/>
      <c r="B391" s="22"/>
      <c r="C391" s="22"/>
      <c r="D391" s="22"/>
      <c r="E391" s="22"/>
      <c r="F391" s="22"/>
      <c r="G391" s="22"/>
      <c r="H391" s="22"/>
      <c r="I391" s="22"/>
      <c r="J391" s="22"/>
      <c r="K391" s="22"/>
      <c r="L391" s="22"/>
      <c r="M391" s="22"/>
      <c r="N391" s="22"/>
      <c r="O391" s="22"/>
      <c r="P391" s="22"/>
      <c r="Q391" s="84"/>
      <c r="R391" s="22"/>
      <c r="S391" s="22"/>
      <c r="T391" s="22"/>
      <c r="U391" s="22"/>
      <c r="V391" s="22"/>
      <c r="W391" s="22"/>
      <c r="X391" s="22"/>
      <c r="Y391" s="22"/>
      <c r="Z391" s="22"/>
      <c r="AA391" s="22"/>
      <c r="AB391" s="22"/>
      <c r="AC391" s="22"/>
      <c r="AD391" s="22"/>
      <c r="AE391" s="23"/>
      <c r="AF391" s="22"/>
      <c r="AG391" s="22"/>
      <c r="AH391" s="22"/>
      <c r="AI391" s="22"/>
      <c r="AJ391" s="22"/>
      <c r="AK391" s="22"/>
      <c r="AL391" s="22"/>
      <c r="AM391" s="22"/>
      <c r="AN391" s="22"/>
      <c r="AO391" s="22"/>
      <c r="AP391" s="22"/>
      <c r="AQ391" s="22"/>
      <c r="AR391" s="22"/>
      <c r="AS391" s="22"/>
      <c r="AT391" s="22"/>
      <c r="AU391" s="22"/>
      <c r="AV391" s="22"/>
      <c r="AW391" s="22"/>
      <c r="AX391" s="24"/>
      <c r="AY391" s="24"/>
      <c r="AZ391" s="24"/>
      <c r="BA391" s="22"/>
      <c r="BB391" s="22"/>
      <c r="BC391" s="22"/>
      <c r="BD391" s="22"/>
      <c r="BE391" s="22"/>
    </row>
    <row r="392" ht="15.75" customHeight="1" spans="1:57">
      <c r="A392" s="22"/>
      <c r="B392" s="22"/>
      <c r="C392" s="22"/>
      <c r="D392" s="22"/>
      <c r="E392" s="22"/>
      <c r="F392" s="22"/>
      <c r="G392" s="22"/>
      <c r="H392" s="22"/>
      <c r="I392" s="22"/>
      <c r="J392" s="22"/>
      <c r="K392" s="22"/>
      <c r="L392" s="22"/>
      <c r="M392" s="22"/>
      <c r="N392" s="22"/>
      <c r="O392" s="22"/>
      <c r="P392" s="22"/>
      <c r="Q392" s="84"/>
      <c r="R392" s="22"/>
      <c r="S392" s="22"/>
      <c r="T392" s="22"/>
      <c r="U392" s="22"/>
      <c r="V392" s="22"/>
      <c r="W392" s="22"/>
      <c r="X392" s="22"/>
      <c r="Y392" s="22"/>
      <c r="Z392" s="22"/>
      <c r="AA392" s="22"/>
      <c r="AB392" s="22"/>
      <c r="AC392" s="22"/>
      <c r="AD392" s="22"/>
      <c r="AE392" s="23"/>
      <c r="AF392" s="22"/>
      <c r="AG392" s="22"/>
      <c r="AH392" s="22"/>
      <c r="AI392" s="22"/>
      <c r="AJ392" s="22"/>
      <c r="AK392" s="22"/>
      <c r="AL392" s="22"/>
      <c r="AM392" s="22"/>
      <c r="AN392" s="22"/>
      <c r="AO392" s="22"/>
      <c r="AP392" s="22"/>
      <c r="AQ392" s="22"/>
      <c r="AR392" s="22"/>
      <c r="AS392" s="22"/>
      <c r="AT392" s="22"/>
      <c r="AU392" s="22"/>
      <c r="AV392" s="22"/>
      <c r="AW392" s="22"/>
      <c r="AX392" s="24"/>
      <c r="AY392" s="24"/>
      <c r="AZ392" s="24"/>
      <c r="BA392" s="22"/>
      <c r="BB392" s="22"/>
      <c r="BC392" s="22"/>
      <c r="BD392" s="22"/>
      <c r="BE392" s="22"/>
    </row>
    <row r="393" ht="15.75" customHeight="1" spans="1:57">
      <c r="A393" s="22"/>
      <c r="B393" s="22"/>
      <c r="C393" s="22"/>
      <c r="D393" s="22"/>
      <c r="E393" s="22"/>
      <c r="F393" s="22"/>
      <c r="G393" s="22"/>
      <c r="H393" s="22"/>
      <c r="I393" s="22"/>
      <c r="J393" s="22"/>
      <c r="K393" s="22"/>
      <c r="L393" s="22"/>
      <c r="M393" s="22"/>
      <c r="N393" s="22"/>
      <c r="O393" s="22"/>
      <c r="P393" s="22"/>
      <c r="Q393" s="84"/>
      <c r="R393" s="22"/>
      <c r="S393" s="22"/>
      <c r="T393" s="22"/>
      <c r="U393" s="22"/>
      <c r="V393" s="22"/>
      <c r="W393" s="22"/>
      <c r="X393" s="22"/>
      <c r="Y393" s="22"/>
      <c r="Z393" s="22"/>
      <c r="AA393" s="22"/>
      <c r="AB393" s="22"/>
      <c r="AC393" s="22"/>
      <c r="AD393" s="22"/>
      <c r="AE393" s="23"/>
      <c r="AF393" s="22"/>
      <c r="AG393" s="22"/>
      <c r="AH393" s="22"/>
      <c r="AI393" s="22"/>
      <c r="AJ393" s="22"/>
      <c r="AK393" s="22"/>
      <c r="AL393" s="22"/>
      <c r="AM393" s="22"/>
      <c r="AN393" s="22"/>
      <c r="AO393" s="22"/>
      <c r="AP393" s="22"/>
      <c r="AQ393" s="22"/>
      <c r="AR393" s="22"/>
      <c r="AS393" s="22"/>
      <c r="AT393" s="22"/>
      <c r="AU393" s="22"/>
      <c r="AV393" s="22"/>
      <c r="AW393" s="22"/>
      <c r="AX393" s="24"/>
      <c r="AY393" s="24"/>
      <c r="AZ393" s="24"/>
      <c r="BA393" s="22"/>
      <c r="BB393" s="22"/>
      <c r="BC393" s="22"/>
      <c r="BD393" s="22"/>
      <c r="BE393" s="22"/>
    </row>
    <row r="394" ht="15.75" customHeight="1" spans="1:57">
      <c r="A394" s="22"/>
      <c r="B394" s="22"/>
      <c r="C394" s="22"/>
      <c r="D394" s="22"/>
      <c r="E394" s="22"/>
      <c r="F394" s="22"/>
      <c r="G394" s="22"/>
      <c r="H394" s="22"/>
      <c r="I394" s="22"/>
      <c r="J394" s="22"/>
      <c r="K394" s="22"/>
      <c r="L394" s="22"/>
      <c r="M394" s="22"/>
      <c r="N394" s="22"/>
      <c r="O394" s="22"/>
      <c r="P394" s="22"/>
      <c r="Q394" s="84"/>
      <c r="R394" s="22"/>
      <c r="S394" s="22"/>
      <c r="T394" s="22"/>
      <c r="U394" s="22"/>
      <c r="V394" s="22"/>
      <c r="W394" s="22"/>
      <c r="X394" s="22"/>
      <c r="Y394" s="22"/>
      <c r="Z394" s="22"/>
      <c r="AA394" s="22"/>
      <c r="AB394" s="22"/>
      <c r="AC394" s="22"/>
      <c r="AD394" s="22"/>
      <c r="AE394" s="23"/>
      <c r="AF394" s="22"/>
      <c r="AG394" s="22"/>
      <c r="AH394" s="22"/>
      <c r="AI394" s="22"/>
      <c r="AJ394" s="22"/>
      <c r="AK394" s="22"/>
      <c r="AL394" s="22"/>
      <c r="AM394" s="22"/>
      <c r="AN394" s="22"/>
      <c r="AO394" s="22"/>
      <c r="AP394" s="22"/>
      <c r="AQ394" s="22"/>
      <c r="AR394" s="22"/>
      <c r="AS394" s="22"/>
      <c r="AT394" s="22"/>
      <c r="AU394" s="22"/>
      <c r="AV394" s="22"/>
      <c r="AW394" s="22"/>
      <c r="AX394" s="24"/>
      <c r="AY394" s="24"/>
      <c r="AZ394" s="24"/>
      <c r="BA394" s="22"/>
      <c r="BB394" s="22"/>
      <c r="BC394" s="22"/>
      <c r="BD394" s="22"/>
      <c r="BE394" s="22"/>
    </row>
    <row r="395" ht="15.75" customHeight="1" spans="1:57">
      <c r="A395" s="22"/>
      <c r="B395" s="22"/>
      <c r="C395" s="22"/>
      <c r="D395" s="22"/>
      <c r="E395" s="22"/>
      <c r="F395" s="22"/>
      <c r="G395" s="22"/>
      <c r="H395" s="22"/>
      <c r="I395" s="22"/>
      <c r="J395" s="22"/>
      <c r="K395" s="22"/>
      <c r="L395" s="22"/>
      <c r="M395" s="22"/>
      <c r="N395" s="22"/>
      <c r="O395" s="22"/>
      <c r="P395" s="22"/>
      <c r="Q395" s="84"/>
      <c r="R395" s="22"/>
      <c r="S395" s="22"/>
      <c r="T395" s="22"/>
      <c r="U395" s="22"/>
      <c r="V395" s="22"/>
      <c r="W395" s="22"/>
      <c r="X395" s="22"/>
      <c r="Y395" s="22"/>
      <c r="Z395" s="22"/>
      <c r="AA395" s="22"/>
      <c r="AB395" s="22"/>
      <c r="AC395" s="22"/>
      <c r="AD395" s="22"/>
      <c r="AE395" s="23"/>
      <c r="AF395" s="22"/>
      <c r="AG395" s="22"/>
      <c r="AH395" s="22"/>
      <c r="AI395" s="22"/>
      <c r="AJ395" s="22"/>
      <c r="AK395" s="22"/>
      <c r="AL395" s="22"/>
      <c r="AM395" s="22"/>
      <c r="AN395" s="22"/>
      <c r="AO395" s="22"/>
      <c r="AP395" s="22"/>
      <c r="AQ395" s="22"/>
      <c r="AR395" s="22"/>
      <c r="AS395" s="22"/>
      <c r="AT395" s="22"/>
      <c r="AU395" s="22"/>
      <c r="AV395" s="22"/>
      <c r="AW395" s="22"/>
      <c r="AX395" s="24"/>
      <c r="AY395" s="24"/>
      <c r="AZ395" s="24"/>
      <c r="BA395" s="22"/>
      <c r="BB395" s="22"/>
      <c r="BC395" s="22"/>
      <c r="BD395" s="22"/>
      <c r="BE395" s="22"/>
    </row>
    <row r="396" ht="15.75" customHeight="1" spans="1:57">
      <c r="A396" s="22"/>
      <c r="B396" s="22"/>
      <c r="C396" s="22"/>
      <c r="D396" s="22"/>
      <c r="E396" s="22"/>
      <c r="F396" s="22"/>
      <c r="G396" s="22"/>
      <c r="H396" s="22"/>
      <c r="I396" s="22"/>
      <c r="J396" s="22"/>
      <c r="K396" s="22"/>
      <c r="L396" s="22"/>
      <c r="M396" s="22"/>
      <c r="N396" s="22"/>
      <c r="O396" s="22"/>
      <c r="P396" s="22"/>
      <c r="Q396" s="84"/>
      <c r="R396" s="22"/>
      <c r="S396" s="22"/>
      <c r="T396" s="22"/>
      <c r="U396" s="22"/>
      <c r="V396" s="22"/>
      <c r="W396" s="22"/>
      <c r="X396" s="22"/>
      <c r="Y396" s="22"/>
      <c r="Z396" s="22"/>
      <c r="AA396" s="22"/>
      <c r="AB396" s="22"/>
      <c r="AC396" s="22"/>
      <c r="AD396" s="22"/>
      <c r="AE396" s="23"/>
      <c r="AF396" s="22"/>
      <c r="AG396" s="22"/>
      <c r="AH396" s="22"/>
      <c r="AI396" s="22"/>
      <c r="AJ396" s="22"/>
      <c r="AK396" s="22"/>
      <c r="AL396" s="22"/>
      <c r="AM396" s="22"/>
      <c r="AN396" s="22"/>
      <c r="AO396" s="22"/>
      <c r="AP396" s="22"/>
      <c r="AQ396" s="22"/>
      <c r="AR396" s="22"/>
      <c r="AS396" s="22"/>
      <c r="AT396" s="22"/>
      <c r="AU396" s="22"/>
      <c r="AV396" s="22"/>
      <c r="AW396" s="22"/>
      <c r="AX396" s="24"/>
      <c r="AY396" s="24"/>
      <c r="AZ396" s="24"/>
      <c r="BA396" s="22"/>
      <c r="BB396" s="22"/>
      <c r="BC396" s="22"/>
      <c r="BD396" s="22"/>
      <c r="BE396" s="22"/>
    </row>
    <row r="397" ht="15.75" customHeight="1" spans="1:57">
      <c r="A397" s="22"/>
      <c r="B397" s="22"/>
      <c r="C397" s="22"/>
      <c r="D397" s="22"/>
      <c r="E397" s="22"/>
      <c r="F397" s="22"/>
      <c r="G397" s="22"/>
      <c r="H397" s="22"/>
      <c r="I397" s="22"/>
      <c r="J397" s="22"/>
      <c r="K397" s="22"/>
      <c r="L397" s="22"/>
      <c r="M397" s="22"/>
      <c r="N397" s="22"/>
      <c r="O397" s="22"/>
      <c r="P397" s="22"/>
      <c r="Q397" s="84"/>
      <c r="R397" s="22"/>
      <c r="S397" s="22"/>
      <c r="T397" s="22"/>
      <c r="U397" s="22"/>
      <c r="V397" s="22"/>
      <c r="W397" s="22"/>
      <c r="X397" s="22"/>
      <c r="Y397" s="22"/>
      <c r="Z397" s="22"/>
      <c r="AA397" s="22"/>
      <c r="AB397" s="22"/>
      <c r="AC397" s="22"/>
      <c r="AD397" s="22"/>
      <c r="AE397" s="23"/>
      <c r="AF397" s="22"/>
      <c r="AG397" s="22"/>
      <c r="AH397" s="22"/>
      <c r="AI397" s="22"/>
      <c r="AJ397" s="22"/>
      <c r="AK397" s="22"/>
      <c r="AL397" s="22"/>
      <c r="AM397" s="22"/>
      <c r="AN397" s="22"/>
      <c r="AO397" s="22"/>
      <c r="AP397" s="22"/>
      <c r="AQ397" s="22"/>
      <c r="AR397" s="22"/>
      <c r="AS397" s="22"/>
      <c r="AT397" s="22"/>
      <c r="AU397" s="22"/>
      <c r="AV397" s="22"/>
      <c r="AW397" s="22"/>
      <c r="AX397" s="24"/>
      <c r="AY397" s="24"/>
      <c r="AZ397" s="24"/>
      <c r="BA397" s="22"/>
      <c r="BB397" s="22"/>
      <c r="BC397" s="22"/>
      <c r="BD397" s="22"/>
      <c r="BE397" s="22"/>
    </row>
    <row r="398" ht="15.75" customHeight="1" spans="1:57">
      <c r="A398" s="22"/>
      <c r="B398" s="22"/>
      <c r="C398" s="22"/>
      <c r="D398" s="22"/>
      <c r="E398" s="22"/>
      <c r="F398" s="22"/>
      <c r="G398" s="22"/>
      <c r="H398" s="22"/>
      <c r="I398" s="22"/>
      <c r="J398" s="22"/>
      <c r="K398" s="22"/>
      <c r="L398" s="22"/>
      <c r="M398" s="22"/>
      <c r="N398" s="22"/>
      <c r="O398" s="22"/>
      <c r="P398" s="22"/>
      <c r="Q398" s="84"/>
      <c r="R398" s="22"/>
      <c r="S398" s="22"/>
      <c r="T398" s="22"/>
      <c r="U398" s="22"/>
      <c r="V398" s="22"/>
      <c r="W398" s="22"/>
      <c r="X398" s="22"/>
      <c r="Y398" s="22"/>
      <c r="Z398" s="22"/>
      <c r="AA398" s="22"/>
      <c r="AB398" s="22"/>
      <c r="AC398" s="22"/>
      <c r="AD398" s="22"/>
      <c r="AE398" s="23"/>
      <c r="AF398" s="22"/>
      <c r="AG398" s="22"/>
      <c r="AH398" s="22"/>
      <c r="AI398" s="22"/>
      <c r="AJ398" s="22"/>
      <c r="AK398" s="22"/>
      <c r="AL398" s="22"/>
      <c r="AM398" s="22"/>
      <c r="AN398" s="22"/>
      <c r="AO398" s="22"/>
      <c r="AP398" s="22"/>
      <c r="AQ398" s="22"/>
      <c r="AR398" s="22"/>
      <c r="AS398" s="22"/>
      <c r="AT398" s="22"/>
      <c r="AU398" s="22"/>
      <c r="AV398" s="22"/>
      <c r="AW398" s="22"/>
      <c r="AX398" s="24"/>
      <c r="AY398" s="24"/>
      <c r="AZ398" s="24"/>
      <c r="BA398" s="22"/>
      <c r="BB398" s="22"/>
      <c r="BC398" s="22"/>
      <c r="BD398" s="22"/>
      <c r="BE398" s="22"/>
    </row>
    <row r="399" ht="15.75" customHeight="1" spans="1:57">
      <c r="A399" s="22"/>
      <c r="B399" s="22"/>
      <c r="C399" s="22"/>
      <c r="D399" s="22"/>
      <c r="E399" s="22"/>
      <c r="F399" s="22"/>
      <c r="G399" s="22"/>
      <c r="H399" s="22"/>
      <c r="I399" s="22"/>
      <c r="J399" s="22"/>
      <c r="K399" s="22"/>
      <c r="L399" s="22"/>
      <c r="M399" s="22"/>
      <c r="N399" s="22"/>
      <c r="O399" s="22"/>
      <c r="P399" s="22"/>
      <c r="Q399" s="84"/>
      <c r="R399" s="22"/>
      <c r="S399" s="22"/>
      <c r="T399" s="22"/>
      <c r="U399" s="22"/>
      <c r="V399" s="22"/>
      <c r="W399" s="22"/>
      <c r="X399" s="22"/>
      <c r="Y399" s="22"/>
      <c r="Z399" s="22"/>
      <c r="AA399" s="22"/>
      <c r="AB399" s="22"/>
      <c r="AC399" s="22"/>
      <c r="AD399" s="22"/>
      <c r="AE399" s="23"/>
      <c r="AF399" s="22"/>
      <c r="AG399" s="22"/>
      <c r="AH399" s="22"/>
      <c r="AI399" s="22"/>
      <c r="AJ399" s="22"/>
      <c r="AK399" s="22"/>
      <c r="AL399" s="22"/>
      <c r="AM399" s="22"/>
      <c r="AN399" s="22"/>
      <c r="AO399" s="22"/>
      <c r="AP399" s="22"/>
      <c r="AQ399" s="22"/>
      <c r="AR399" s="22"/>
      <c r="AS399" s="22"/>
      <c r="AT399" s="22"/>
      <c r="AU399" s="22"/>
      <c r="AV399" s="22"/>
      <c r="AW399" s="22"/>
      <c r="AX399" s="24"/>
      <c r="AY399" s="24"/>
      <c r="AZ399" s="24"/>
      <c r="BA399" s="22"/>
      <c r="BB399" s="22"/>
      <c r="BC399" s="22"/>
      <c r="BD399" s="22"/>
      <c r="BE399" s="22"/>
    </row>
    <row r="400" ht="15.75" customHeight="1" spans="1:57">
      <c r="A400" s="22"/>
      <c r="B400" s="22"/>
      <c r="C400" s="22"/>
      <c r="D400" s="22"/>
      <c r="E400" s="22"/>
      <c r="F400" s="22"/>
      <c r="G400" s="22"/>
      <c r="H400" s="22"/>
      <c r="I400" s="22"/>
      <c r="J400" s="22"/>
      <c r="K400" s="22"/>
      <c r="L400" s="22"/>
      <c r="M400" s="22"/>
      <c r="N400" s="22"/>
      <c r="O400" s="22"/>
      <c r="P400" s="22"/>
      <c r="Q400" s="84"/>
      <c r="R400" s="22"/>
      <c r="S400" s="22"/>
      <c r="T400" s="22"/>
      <c r="U400" s="22"/>
      <c r="V400" s="22"/>
      <c r="W400" s="22"/>
      <c r="X400" s="22"/>
      <c r="Y400" s="22"/>
      <c r="Z400" s="22"/>
      <c r="AA400" s="22"/>
      <c r="AB400" s="22"/>
      <c r="AC400" s="22"/>
      <c r="AD400" s="22"/>
      <c r="AE400" s="23"/>
      <c r="AF400" s="22"/>
      <c r="AG400" s="22"/>
      <c r="AH400" s="22"/>
      <c r="AI400" s="22"/>
      <c r="AJ400" s="22"/>
      <c r="AK400" s="22"/>
      <c r="AL400" s="22"/>
      <c r="AM400" s="22"/>
      <c r="AN400" s="22"/>
      <c r="AO400" s="22"/>
      <c r="AP400" s="22"/>
      <c r="AQ400" s="22"/>
      <c r="AR400" s="22"/>
      <c r="AS400" s="22"/>
      <c r="AT400" s="22"/>
      <c r="AU400" s="22"/>
      <c r="AV400" s="22"/>
      <c r="AW400" s="22"/>
      <c r="AX400" s="24"/>
      <c r="AY400" s="24"/>
      <c r="AZ400" s="24"/>
      <c r="BA400" s="22"/>
      <c r="BB400" s="22"/>
      <c r="BC400" s="22"/>
      <c r="BD400" s="22"/>
      <c r="BE400" s="22"/>
    </row>
    <row r="401" ht="15.75" customHeight="1" spans="1:57">
      <c r="A401" s="22"/>
      <c r="B401" s="22"/>
      <c r="C401" s="22"/>
      <c r="D401" s="22"/>
      <c r="E401" s="22"/>
      <c r="F401" s="22"/>
      <c r="G401" s="22"/>
      <c r="H401" s="22"/>
      <c r="I401" s="22"/>
      <c r="J401" s="22"/>
      <c r="K401" s="22"/>
      <c r="L401" s="22"/>
      <c r="M401" s="22"/>
      <c r="N401" s="22"/>
      <c r="O401" s="22"/>
      <c r="P401" s="22"/>
      <c r="Q401" s="84"/>
      <c r="R401" s="22"/>
      <c r="S401" s="22"/>
      <c r="T401" s="22"/>
      <c r="U401" s="22"/>
      <c r="V401" s="22"/>
      <c r="W401" s="22"/>
      <c r="X401" s="22"/>
      <c r="Y401" s="22"/>
      <c r="Z401" s="22"/>
      <c r="AA401" s="22"/>
      <c r="AB401" s="22"/>
      <c r="AC401" s="22"/>
      <c r="AD401" s="22"/>
      <c r="AE401" s="23"/>
      <c r="AF401" s="22"/>
      <c r="AG401" s="22"/>
      <c r="AH401" s="22"/>
      <c r="AI401" s="22"/>
      <c r="AJ401" s="22"/>
      <c r="AK401" s="22"/>
      <c r="AL401" s="22"/>
      <c r="AM401" s="22"/>
      <c r="AN401" s="22"/>
      <c r="AO401" s="22"/>
      <c r="AP401" s="22"/>
      <c r="AQ401" s="22"/>
      <c r="AR401" s="22"/>
      <c r="AS401" s="22"/>
      <c r="AT401" s="22"/>
      <c r="AU401" s="22"/>
      <c r="AV401" s="22"/>
      <c r="AW401" s="22"/>
      <c r="AX401" s="24"/>
      <c r="AY401" s="24"/>
      <c r="AZ401" s="24"/>
      <c r="BA401" s="22"/>
      <c r="BB401" s="22"/>
      <c r="BC401" s="22"/>
      <c r="BD401" s="22"/>
      <c r="BE401" s="22"/>
    </row>
    <row r="402" ht="15.75" customHeight="1" spans="1:57">
      <c r="A402" s="22"/>
      <c r="B402" s="22"/>
      <c r="C402" s="22"/>
      <c r="D402" s="22"/>
      <c r="E402" s="22"/>
      <c r="F402" s="22"/>
      <c r="G402" s="22"/>
      <c r="H402" s="22"/>
      <c r="I402" s="22"/>
      <c r="J402" s="22"/>
      <c r="K402" s="22"/>
      <c r="L402" s="22"/>
      <c r="M402" s="22"/>
      <c r="N402" s="22"/>
      <c r="O402" s="22"/>
      <c r="P402" s="22"/>
      <c r="Q402" s="84"/>
      <c r="R402" s="22"/>
      <c r="S402" s="22"/>
      <c r="T402" s="22"/>
      <c r="U402" s="22"/>
      <c r="V402" s="22"/>
      <c r="W402" s="22"/>
      <c r="X402" s="22"/>
      <c r="Y402" s="22"/>
      <c r="Z402" s="22"/>
      <c r="AA402" s="22"/>
      <c r="AB402" s="22"/>
      <c r="AC402" s="22"/>
      <c r="AD402" s="22"/>
      <c r="AE402" s="23"/>
      <c r="AF402" s="22"/>
      <c r="AG402" s="22"/>
      <c r="AH402" s="22"/>
      <c r="AI402" s="22"/>
      <c r="AJ402" s="22"/>
      <c r="AK402" s="22"/>
      <c r="AL402" s="22"/>
      <c r="AM402" s="22"/>
      <c r="AN402" s="22"/>
      <c r="AO402" s="22"/>
      <c r="AP402" s="22"/>
      <c r="AQ402" s="22"/>
      <c r="AR402" s="22"/>
      <c r="AS402" s="22"/>
      <c r="AT402" s="22"/>
      <c r="AU402" s="22"/>
      <c r="AV402" s="22"/>
      <c r="AW402" s="22"/>
      <c r="AX402" s="24"/>
      <c r="AY402" s="24"/>
      <c r="AZ402" s="24"/>
      <c r="BA402" s="22"/>
      <c r="BB402" s="22"/>
      <c r="BC402" s="22"/>
      <c r="BD402" s="22"/>
      <c r="BE402" s="22"/>
    </row>
    <row r="403" ht="15.75" customHeight="1" spans="1:57">
      <c r="A403" s="22"/>
      <c r="B403" s="22"/>
      <c r="C403" s="22"/>
      <c r="D403" s="22"/>
      <c r="E403" s="22"/>
      <c r="F403" s="22"/>
      <c r="G403" s="22"/>
      <c r="H403" s="22"/>
      <c r="I403" s="22"/>
      <c r="J403" s="22"/>
      <c r="K403" s="22"/>
      <c r="L403" s="22"/>
      <c r="M403" s="22"/>
      <c r="N403" s="22"/>
      <c r="O403" s="22"/>
      <c r="P403" s="22"/>
      <c r="Q403" s="84"/>
      <c r="R403" s="22"/>
      <c r="S403" s="22"/>
      <c r="T403" s="22"/>
      <c r="U403" s="22"/>
      <c r="V403" s="22"/>
      <c r="W403" s="22"/>
      <c r="X403" s="22"/>
      <c r="Y403" s="22"/>
      <c r="Z403" s="22"/>
      <c r="AA403" s="22"/>
      <c r="AB403" s="22"/>
      <c r="AC403" s="22"/>
      <c r="AD403" s="22"/>
      <c r="AE403" s="23"/>
      <c r="AF403" s="22"/>
      <c r="AG403" s="22"/>
      <c r="AH403" s="22"/>
      <c r="AI403" s="22"/>
      <c r="AJ403" s="22"/>
      <c r="AK403" s="22"/>
      <c r="AL403" s="22"/>
      <c r="AM403" s="22"/>
      <c r="AN403" s="22"/>
      <c r="AO403" s="22"/>
      <c r="AP403" s="22"/>
      <c r="AQ403" s="22"/>
      <c r="AR403" s="22"/>
      <c r="AS403" s="22"/>
      <c r="AT403" s="22"/>
      <c r="AU403" s="22"/>
      <c r="AV403" s="22"/>
      <c r="AW403" s="22"/>
      <c r="AX403" s="24"/>
      <c r="AY403" s="24"/>
      <c r="AZ403" s="24"/>
      <c r="BA403" s="22"/>
      <c r="BB403" s="22"/>
      <c r="BC403" s="22"/>
      <c r="BD403" s="22"/>
      <c r="BE403" s="22"/>
    </row>
    <row r="404" ht="15.75" customHeight="1" spans="1:57">
      <c r="A404" s="22"/>
      <c r="B404" s="22"/>
      <c r="C404" s="22"/>
      <c r="D404" s="22"/>
      <c r="E404" s="22"/>
      <c r="F404" s="22"/>
      <c r="G404" s="22"/>
      <c r="H404" s="22"/>
      <c r="I404" s="22"/>
      <c r="J404" s="22"/>
      <c r="K404" s="22"/>
      <c r="L404" s="22"/>
      <c r="M404" s="22"/>
      <c r="N404" s="22"/>
      <c r="O404" s="22"/>
      <c r="P404" s="22"/>
      <c r="Q404" s="84"/>
      <c r="R404" s="22"/>
      <c r="S404" s="22"/>
      <c r="T404" s="22"/>
      <c r="U404" s="22"/>
      <c r="V404" s="22"/>
      <c r="W404" s="22"/>
      <c r="X404" s="22"/>
      <c r="Y404" s="22"/>
      <c r="Z404" s="22"/>
      <c r="AA404" s="22"/>
      <c r="AB404" s="22"/>
      <c r="AC404" s="22"/>
      <c r="AD404" s="22"/>
      <c r="AE404" s="23"/>
      <c r="AF404" s="22"/>
      <c r="AG404" s="22"/>
      <c r="AH404" s="22"/>
      <c r="AI404" s="22"/>
      <c r="AJ404" s="22"/>
      <c r="AK404" s="22"/>
      <c r="AL404" s="22"/>
      <c r="AM404" s="22"/>
      <c r="AN404" s="22"/>
      <c r="AO404" s="22"/>
      <c r="AP404" s="22"/>
      <c r="AQ404" s="22"/>
      <c r="AR404" s="22"/>
      <c r="AS404" s="22"/>
      <c r="AT404" s="22"/>
      <c r="AU404" s="22"/>
      <c r="AV404" s="22"/>
      <c r="AW404" s="22"/>
      <c r="AX404" s="24"/>
      <c r="AY404" s="24"/>
      <c r="AZ404" s="24"/>
      <c r="BA404" s="22"/>
      <c r="BB404" s="22"/>
      <c r="BC404" s="22"/>
      <c r="BD404" s="22"/>
      <c r="BE404" s="22"/>
    </row>
    <row r="405" ht="15.75" customHeight="1" spans="1:57">
      <c r="A405" s="22"/>
      <c r="B405" s="22"/>
      <c r="C405" s="22"/>
      <c r="D405" s="22"/>
      <c r="E405" s="22"/>
      <c r="F405" s="22"/>
      <c r="G405" s="22"/>
      <c r="H405" s="22"/>
      <c r="I405" s="22"/>
      <c r="J405" s="22"/>
      <c r="K405" s="22"/>
      <c r="L405" s="22"/>
      <c r="M405" s="22"/>
      <c r="N405" s="22"/>
      <c r="O405" s="22"/>
      <c r="P405" s="22"/>
      <c r="Q405" s="84"/>
      <c r="R405" s="22"/>
      <c r="S405" s="22"/>
      <c r="T405" s="22"/>
      <c r="U405" s="22"/>
      <c r="V405" s="22"/>
      <c r="W405" s="22"/>
      <c r="X405" s="22"/>
      <c r="Y405" s="22"/>
      <c r="Z405" s="22"/>
      <c r="AA405" s="22"/>
      <c r="AB405" s="22"/>
      <c r="AC405" s="22"/>
      <c r="AD405" s="22"/>
      <c r="AE405" s="23"/>
      <c r="AF405" s="22"/>
      <c r="AG405" s="22"/>
      <c r="AH405" s="22"/>
      <c r="AI405" s="22"/>
      <c r="AJ405" s="22"/>
      <c r="AK405" s="22"/>
      <c r="AL405" s="22"/>
      <c r="AM405" s="22"/>
      <c r="AN405" s="22"/>
      <c r="AO405" s="22"/>
      <c r="AP405" s="22"/>
      <c r="AQ405" s="22"/>
      <c r="AR405" s="22"/>
      <c r="AS405" s="22"/>
      <c r="AT405" s="22"/>
      <c r="AU405" s="22"/>
      <c r="AV405" s="22"/>
      <c r="AW405" s="22"/>
      <c r="AX405" s="24"/>
      <c r="AY405" s="24"/>
      <c r="AZ405" s="24"/>
      <c r="BA405" s="22"/>
      <c r="BB405" s="22"/>
      <c r="BC405" s="22"/>
      <c r="BD405" s="22"/>
      <c r="BE405" s="22"/>
    </row>
    <row r="406" ht="15.75" customHeight="1" spans="1:57">
      <c r="A406" s="22"/>
      <c r="B406" s="22"/>
      <c r="C406" s="22"/>
      <c r="D406" s="22"/>
      <c r="E406" s="22"/>
      <c r="F406" s="22"/>
      <c r="G406" s="22"/>
      <c r="H406" s="22"/>
      <c r="I406" s="22"/>
      <c r="J406" s="22"/>
      <c r="K406" s="22"/>
      <c r="L406" s="22"/>
      <c r="M406" s="22"/>
      <c r="N406" s="22"/>
      <c r="O406" s="22"/>
      <c r="P406" s="22"/>
      <c r="Q406" s="84"/>
      <c r="R406" s="22"/>
      <c r="S406" s="22"/>
      <c r="T406" s="22"/>
      <c r="U406" s="22"/>
      <c r="V406" s="22"/>
      <c r="W406" s="22"/>
      <c r="X406" s="22"/>
      <c r="Y406" s="22"/>
      <c r="Z406" s="22"/>
      <c r="AA406" s="22"/>
      <c r="AB406" s="22"/>
      <c r="AC406" s="22"/>
      <c r="AD406" s="22"/>
      <c r="AE406" s="23"/>
      <c r="AF406" s="22"/>
      <c r="AG406" s="22"/>
      <c r="AH406" s="22"/>
      <c r="AI406" s="22"/>
      <c r="AJ406" s="22"/>
      <c r="AK406" s="22"/>
      <c r="AL406" s="22"/>
      <c r="AM406" s="22"/>
      <c r="AN406" s="22"/>
      <c r="AO406" s="22"/>
      <c r="AP406" s="22"/>
      <c r="AQ406" s="22"/>
      <c r="AR406" s="22"/>
      <c r="AS406" s="22"/>
      <c r="AT406" s="22"/>
      <c r="AU406" s="22"/>
      <c r="AV406" s="22"/>
      <c r="AW406" s="22"/>
      <c r="AX406" s="24"/>
      <c r="AY406" s="24"/>
      <c r="AZ406" s="24"/>
      <c r="BA406" s="22"/>
      <c r="BB406" s="22"/>
      <c r="BC406" s="22"/>
      <c r="BD406" s="22"/>
      <c r="BE406" s="22"/>
    </row>
    <row r="407" ht="15.75" customHeight="1" spans="1:57">
      <c r="A407" s="22"/>
      <c r="B407" s="22"/>
      <c r="C407" s="22"/>
      <c r="D407" s="22"/>
      <c r="E407" s="22"/>
      <c r="F407" s="22"/>
      <c r="G407" s="22"/>
      <c r="H407" s="22"/>
      <c r="I407" s="22"/>
      <c r="J407" s="22"/>
      <c r="K407" s="22"/>
      <c r="L407" s="22"/>
      <c r="M407" s="22"/>
      <c r="N407" s="22"/>
      <c r="O407" s="22"/>
      <c r="P407" s="22"/>
      <c r="Q407" s="84"/>
      <c r="R407" s="22"/>
      <c r="S407" s="22"/>
      <c r="T407" s="22"/>
      <c r="U407" s="22"/>
      <c r="V407" s="22"/>
      <c r="W407" s="22"/>
      <c r="X407" s="22"/>
      <c r="Y407" s="22"/>
      <c r="Z407" s="22"/>
      <c r="AA407" s="22"/>
      <c r="AB407" s="22"/>
      <c r="AC407" s="22"/>
      <c r="AD407" s="22"/>
      <c r="AE407" s="23"/>
      <c r="AF407" s="22"/>
      <c r="AG407" s="22"/>
      <c r="AH407" s="22"/>
      <c r="AI407" s="22"/>
      <c r="AJ407" s="22"/>
      <c r="AK407" s="22"/>
      <c r="AL407" s="22"/>
      <c r="AM407" s="22"/>
      <c r="AN407" s="22"/>
      <c r="AO407" s="22"/>
      <c r="AP407" s="22"/>
      <c r="AQ407" s="22"/>
      <c r="AR407" s="22"/>
      <c r="AS407" s="22"/>
      <c r="AT407" s="22"/>
      <c r="AU407" s="22"/>
      <c r="AV407" s="22"/>
      <c r="AW407" s="22"/>
      <c r="AX407" s="24"/>
      <c r="AY407" s="24"/>
      <c r="AZ407" s="24"/>
      <c r="BA407" s="22"/>
      <c r="BB407" s="22"/>
      <c r="BC407" s="22"/>
      <c r="BD407" s="22"/>
      <c r="BE407" s="22"/>
    </row>
    <row r="408" ht="15.75" customHeight="1" spans="1:57">
      <c r="A408" s="22"/>
      <c r="B408" s="22"/>
      <c r="C408" s="22"/>
      <c r="D408" s="22"/>
      <c r="E408" s="22"/>
      <c r="F408" s="22"/>
      <c r="G408" s="22"/>
      <c r="H408" s="22"/>
      <c r="I408" s="22"/>
      <c r="J408" s="22"/>
      <c r="K408" s="22"/>
      <c r="L408" s="22"/>
      <c r="M408" s="22"/>
      <c r="N408" s="22"/>
      <c r="O408" s="22"/>
      <c r="P408" s="22"/>
      <c r="Q408" s="84"/>
      <c r="R408" s="22"/>
      <c r="S408" s="22"/>
      <c r="T408" s="22"/>
      <c r="U408" s="22"/>
      <c r="V408" s="22"/>
      <c r="W408" s="22"/>
      <c r="X408" s="22"/>
      <c r="Y408" s="22"/>
      <c r="Z408" s="22"/>
      <c r="AA408" s="22"/>
      <c r="AB408" s="22"/>
      <c r="AC408" s="22"/>
      <c r="AD408" s="22"/>
      <c r="AE408" s="23"/>
      <c r="AF408" s="22"/>
      <c r="AG408" s="22"/>
      <c r="AH408" s="22"/>
      <c r="AI408" s="22"/>
      <c r="AJ408" s="22"/>
      <c r="AK408" s="22"/>
      <c r="AL408" s="22"/>
      <c r="AM408" s="22"/>
      <c r="AN408" s="22"/>
      <c r="AO408" s="22"/>
      <c r="AP408" s="22"/>
      <c r="AQ408" s="22"/>
      <c r="AR408" s="22"/>
      <c r="AS408" s="22"/>
      <c r="AT408" s="22"/>
      <c r="AU408" s="22"/>
      <c r="AV408" s="22"/>
      <c r="AW408" s="22"/>
      <c r="AX408" s="24"/>
      <c r="AY408" s="24"/>
      <c r="AZ408" s="24"/>
      <c r="BA408" s="22"/>
      <c r="BB408" s="22"/>
      <c r="BC408" s="22"/>
      <c r="BD408" s="22"/>
      <c r="BE408" s="22"/>
    </row>
    <row r="409" ht="15.75" customHeight="1" spans="1:57">
      <c r="A409" s="22"/>
      <c r="B409" s="22"/>
      <c r="C409" s="22"/>
      <c r="D409" s="22"/>
      <c r="E409" s="22"/>
      <c r="F409" s="22"/>
      <c r="G409" s="22"/>
      <c r="H409" s="22"/>
      <c r="I409" s="22"/>
      <c r="J409" s="22"/>
      <c r="K409" s="22"/>
      <c r="L409" s="22"/>
      <c r="M409" s="22"/>
      <c r="N409" s="22"/>
      <c r="O409" s="22"/>
      <c r="P409" s="22"/>
      <c r="Q409" s="84"/>
      <c r="R409" s="22"/>
      <c r="S409" s="22"/>
      <c r="T409" s="22"/>
      <c r="U409" s="22"/>
      <c r="V409" s="22"/>
      <c r="W409" s="22"/>
      <c r="X409" s="22"/>
      <c r="Y409" s="22"/>
      <c r="Z409" s="22"/>
      <c r="AA409" s="22"/>
      <c r="AB409" s="22"/>
      <c r="AC409" s="22"/>
      <c r="AD409" s="22"/>
      <c r="AE409" s="23"/>
      <c r="AF409" s="22"/>
      <c r="AG409" s="22"/>
      <c r="AH409" s="22"/>
      <c r="AI409" s="22"/>
      <c r="AJ409" s="22"/>
      <c r="AK409" s="22"/>
      <c r="AL409" s="22"/>
      <c r="AM409" s="22"/>
      <c r="AN409" s="22"/>
      <c r="AO409" s="22"/>
      <c r="AP409" s="22"/>
      <c r="AQ409" s="22"/>
      <c r="AR409" s="22"/>
      <c r="AS409" s="22"/>
      <c r="AT409" s="22"/>
      <c r="AU409" s="22"/>
      <c r="AV409" s="22"/>
      <c r="AW409" s="22"/>
      <c r="AX409" s="24"/>
      <c r="AY409" s="24"/>
      <c r="AZ409" s="24"/>
      <c r="BA409" s="22"/>
      <c r="BB409" s="22"/>
      <c r="BC409" s="22"/>
      <c r="BD409" s="22"/>
      <c r="BE409" s="22"/>
    </row>
    <row r="410" ht="15.75" customHeight="1" spans="1:57">
      <c r="A410" s="22"/>
      <c r="B410" s="22"/>
      <c r="C410" s="22"/>
      <c r="D410" s="22"/>
      <c r="E410" s="22"/>
      <c r="F410" s="22"/>
      <c r="G410" s="22"/>
      <c r="H410" s="22"/>
      <c r="I410" s="22"/>
      <c r="J410" s="22"/>
      <c r="K410" s="22"/>
      <c r="L410" s="22"/>
      <c r="M410" s="22"/>
      <c r="N410" s="22"/>
      <c r="O410" s="22"/>
      <c r="P410" s="22"/>
      <c r="Q410" s="84"/>
      <c r="R410" s="22"/>
      <c r="S410" s="22"/>
      <c r="T410" s="22"/>
      <c r="U410" s="22"/>
      <c r="V410" s="22"/>
      <c r="W410" s="22"/>
      <c r="X410" s="22"/>
      <c r="Y410" s="22"/>
      <c r="Z410" s="22"/>
      <c r="AA410" s="22"/>
      <c r="AB410" s="22"/>
      <c r="AC410" s="22"/>
      <c r="AD410" s="22"/>
      <c r="AE410" s="23"/>
      <c r="AF410" s="22"/>
      <c r="AG410" s="22"/>
      <c r="AH410" s="22"/>
      <c r="AI410" s="22"/>
      <c r="AJ410" s="22"/>
      <c r="AK410" s="22"/>
      <c r="AL410" s="22"/>
      <c r="AM410" s="22"/>
      <c r="AN410" s="22"/>
      <c r="AO410" s="22"/>
      <c r="AP410" s="22"/>
      <c r="AQ410" s="22"/>
      <c r="AR410" s="22"/>
      <c r="AS410" s="22"/>
      <c r="AT410" s="22"/>
      <c r="AU410" s="22"/>
      <c r="AV410" s="22"/>
      <c r="AW410" s="22"/>
      <c r="AX410" s="24"/>
      <c r="AY410" s="24"/>
      <c r="AZ410" s="24"/>
      <c r="BA410" s="22"/>
      <c r="BB410" s="22"/>
      <c r="BC410" s="22"/>
      <c r="BD410" s="22"/>
      <c r="BE410" s="22"/>
    </row>
    <row r="411" ht="15.75" customHeight="1" spans="1:57">
      <c r="A411" s="22"/>
      <c r="B411" s="22"/>
      <c r="C411" s="22"/>
      <c r="D411" s="22"/>
      <c r="E411" s="22"/>
      <c r="F411" s="22"/>
      <c r="G411" s="22"/>
      <c r="H411" s="22"/>
      <c r="I411" s="22"/>
      <c r="J411" s="22"/>
      <c r="K411" s="22"/>
      <c r="L411" s="22"/>
      <c r="M411" s="22"/>
      <c r="N411" s="22"/>
      <c r="O411" s="22"/>
      <c r="P411" s="22"/>
      <c r="Q411" s="84"/>
      <c r="R411" s="22"/>
      <c r="S411" s="22"/>
      <c r="T411" s="22"/>
      <c r="U411" s="22"/>
      <c r="V411" s="22"/>
      <c r="W411" s="22"/>
      <c r="X411" s="22"/>
      <c r="Y411" s="22"/>
      <c r="Z411" s="22"/>
      <c r="AA411" s="22"/>
      <c r="AB411" s="22"/>
      <c r="AC411" s="22"/>
      <c r="AD411" s="22"/>
      <c r="AE411" s="23"/>
      <c r="AF411" s="22"/>
      <c r="AG411" s="22"/>
      <c r="AH411" s="22"/>
      <c r="AI411" s="22"/>
      <c r="AJ411" s="22"/>
      <c r="AK411" s="22"/>
      <c r="AL411" s="22"/>
      <c r="AM411" s="22"/>
      <c r="AN411" s="22"/>
      <c r="AO411" s="22"/>
      <c r="AP411" s="22"/>
      <c r="AQ411" s="22"/>
      <c r="AR411" s="22"/>
      <c r="AS411" s="22"/>
      <c r="AT411" s="22"/>
      <c r="AU411" s="22"/>
      <c r="AV411" s="22"/>
      <c r="AW411" s="22"/>
      <c r="AX411" s="24"/>
      <c r="AY411" s="24"/>
      <c r="AZ411" s="24"/>
      <c r="BA411" s="22"/>
      <c r="BB411" s="22"/>
      <c r="BC411" s="22"/>
      <c r="BD411" s="22"/>
      <c r="BE411" s="22"/>
    </row>
    <row r="412" ht="15.75" customHeight="1" spans="1:57">
      <c r="A412" s="22"/>
      <c r="B412" s="22"/>
      <c r="C412" s="22"/>
      <c r="D412" s="22"/>
      <c r="E412" s="22"/>
      <c r="F412" s="22"/>
      <c r="G412" s="22"/>
      <c r="H412" s="22"/>
      <c r="I412" s="22"/>
      <c r="J412" s="22"/>
      <c r="K412" s="22"/>
      <c r="L412" s="22"/>
      <c r="M412" s="22"/>
      <c r="N412" s="22"/>
      <c r="O412" s="22"/>
      <c r="P412" s="22"/>
      <c r="Q412" s="84"/>
      <c r="R412" s="22"/>
      <c r="S412" s="22"/>
      <c r="T412" s="22"/>
      <c r="U412" s="22"/>
      <c r="V412" s="22"/>
      <c r="W412" s="22"/>
      <c r="X412" s="22"/>
      <c r="Y412" s="22"/>
      <c r="Z412" s="22"/>
      <c r="AA412" s="22"/>
      <c r="AB412" s="22"/>
      <c r="AC412" s="22"/>
      <c r="AD412" s="22"/>
      <c r="AE412" s="23"/>
      <c r="AF412" s="22"/>
      <c r="AG412" s="22"/>
      <c r="AH412" s="22"/>
      <c r="AI412" s="22"/>
      <c r="AJ412" s="22"/>
      <c r="AK412" s="22"/>
      <c r="AL412" s="22"/>
      <c r="AM412" s="22"/>
      <c r="AN412" s="22"/>
      <c r="AO412" s="22"/>
      <c r="AP412" s="22"/>
      <c r="AQ412" s="22"/>
      <c r="AR412" s="22"/>
      <c r="AS412" s="22"/>
      <c r="AT412" s="22"/>
      <c r="AU412" s="22"/>
      <c r="AV412" s="22"/>
      <c r="AW412" s="22"/>
      <c r="AX412" s="24"/>
      <c r="AY412" s="24"/>
      <c r="AZ412" s="24"/>
      <c r="BA412" s="22"/>
      <c r="BB412" s="22"/>
      <c r="BC412" s="22"/>
      <c r="BD412" s="22"/>
      <c r="BE412" s="22"/>
    </row>
    <row r="413" ht="15.75" customHeight="1" spans="1:57">
      <c r="A413" s="22"/>
      <c r="B413" s="22"/>
      <c r="C413" s="22"/>
      <c r="D413" s="22"/>
      <c r="E413" s="22"/>
      <c r="F413" s="22"/>
      <c r="G413" s="22"/>
      <c r="H413" s="22"/>
      <c r="I413" s="22"/>
      <c r="J413" s="22"/>
      <c r="K413" s="22"/>
      <c r="L413" s="22"/>
      <c r="M413" s="22"/>
      <c r="N413" s="22"/>
      <c r="O413" s="22"/>
      <c r="P413" s="22"/>
      <c r="Q413" s="84"/>
      <c r="R413" s="22"/>
      <c r="S413" s="22"/>
      <c r="T413" s="22"/>
      <c r="U413" s="22"/>
      <c r="V413" s="22"/>
      <c r="W413" s="22"/>
      <c r="X413" s="22"/>
      <c r="Y413" s="22"/>
      <c r="Z413" s="22"/>
      <c r="AA413" s="22"/>
      <c r="AB413" s="22"/>
      <c r="AC413" s="22"/>
      <c r="AD413" s="22"/>
      <c r="AE413" s="23"/>
      <c r="AF413" s="22"/>
      <c r="AG413" s="22"/>
      <c r="AH413" s="22"/>
      <c r="AI413" s="22"/>
      <c r="AJ413" s="22"/>
      <c r="AK413" s="22"/>
      <c r="AL413" s="22"/>
      <c r="AM413" s="22"/>
      <c r="AN413" s="22"/>
      <c r="AO413" s="22"/>
      <c r="AP413" s="22"/>
      <c r="AQ413" s="22"/>
      <c r="AR413" s="22"/>
      <c r="AS413" s="22"/>
      <c r="AT413" s="22"/>
      <c r="AU413" s="22"/>
      <c r="AV413" s="22"/>
      <c r="AW413" s="22"/>
      <c r="AX413" s="24"/>
      <c r="AY413" s="24"/>
      <c r="AZ413" s="24"/>
      <c r="BA413" s="22"/>
      <c r="BB413" s="22"/>
      <c r="BC413" s="22"/>
      <c r="BD413" s="22"/>
      <c r="BE413" s="22"/>
    </row>
    <row r="414" ht="15.75" customHeight="1" spans="1:57">
      <c r="A414" s="22"/>
      <c r="B414" s="22"/>
      <c r="C414" s="22"/>
      <c r="D414" s="22"/>
      <c r="E414" s="22"/>
      <c r="F414" s="22"/>
      <c r="G414" s="22"/>
      <c r="H414" s="22"/>
      <c r="I414" s="22"/>
      <c r="J414" s="22"/>
      <c r="K414" s="22"/>
      <c r="L414" s="22"/>
      <c r="M414" s="22"/>
      <c r="N414" s="22"/>
      <c r="O414" s="22"/>
      <c r="P414" s="22"/>
      <c r="Q414" s="84"/>
      <c r="R414" s="22"/>
      <c r="S414" s="22"/>
      <c r="T414" s="22"/>
      <c r="U414" s="22"/>
      <c r="V414" s="22"/>
      <c r="W414" s="22"/>
      <c r="X414" s="22"/>
      <c r="Y414" s="22"/>
      <c r="Z414" s="22"/>
      <c r="AA414" s="22"/>
      <c r="AB414" s="22"/>
      <c r="AC414" s="22"/>
      <c r="AD414" s="22"/>
      <c r="AE414" s="23"/>
      <c r="AF414" s="22"/>
      <c r="AG414" s="22"/>
      <c r="AH414" s="22"/>
      <c r="AI414" s="22"/>
      <c r="AJ414" s="22"/>
      <c r="AK414" s="22"/>
      <c r="AL414" s="22"/>
      <c r="AM414" s="22"/>
      <c r="AN414" s="22"/>
      <c r="AO414" s="22"/>
      <c r="AP414" s="22"/>
      <c r="AQ414" s="22"/>
      <c r="AR414" s="22"/>
      <c r="AS414" s="22"/>
      <c r="AT414" s="22"/>
      <c r="AU414" s="22"/>
      <c r="AV414" s="22"/>
      <c r="AW414" s="22"/>
      <c r="AX414" s="24"/>
      <c r="AY414" s="24"/>
      <c r="AZ414" s="24"/>
      <c r="BA414" s="22"/>
      <c r="BB414" s="22"/>
      <c r="BC414" s="22"/>
      <c r="BD414" s="22"/>
      <c r="BE414" s="22"/>
    </row>
    <row r="415" ht="15.75" customHeight="1" spans="1:57">
      <c r="A415" s="22"/>
      <c r="B415" s="22"/>
      <c r="C415" s="22"/>
      <c r="D415" s="22"/>
      <c r="E415" s="22"/>
      <c r="F415" s="22"/>
      <c r="G415" s="22"/>
      <c r="H415" s="22"/>
      <c r="I415" s="22"/>
      <c r="J415" s="22"/>
      <c r="K415" s="22"/>
      <c r="L415" s="22"/>
      <c r="M415" s="22"/>
      <c r="N415" s="22"/>
      <c r="O415" s="22"/>
      <c r="P415" s="22"/>
      <c r="Q415" s="84"/>
      <c r="R415" s="22"/>
      <c r="S415" s="22"/>
      <c r="T415" s="22"/>
      <c r="U415" s="22"/>
      <c r="V415" s="22"/>
      <c r="W415" s="22"/>
      <c r="X415" s="22"/>
      <c r="Y415" s="22"/>
      <c r="Z415" s="22"/>
      <c r="AA415" s="22"/>
      <c r="AB415" s="22"/>
      <c r="AC415" s="22"/>
      <c r="AD415" s="22"/>
      <c r="AE415" s="23"/>
      <c r="AF415" s="22"/>
      <c r="AG415" s="22"/>
      <c r="AH415" s="22"/>
      <c r="AI415" s="22"/>
      <c r="AJ415" s="22"/>
      <c r="AK415" s="22"/>
      <c r="AL415" s="22"/>
      <c r="AM415" s="22"/>
      <c r="AN415" s="22"/>
      <c r="AO415" s="22"/>
      <c r="AP415" s="22"/>
      <c r="AQ415" s="22"/>
      <c r="AR415" s="22"/>
      <c r="AS415" s="22"/>
      <c r="AT415" s="22"/>
      <c r="AU415" s="22"/>
      <c r="AV415" s="22"/>
      <c r="AW415" s="22"/>
      <c r="AX415" s="24"/>
      <c r="AY415" s="24"/>
      <c r="AZ415" s="24"/>
      <c r="BA415" s="22"/>
      <c r="BB415" s="22"/>
      <c r="BC415" s="22"/>
      <c r="BD415" s="22"/>
      <c r="BE415" s="22"/>
    </row>
    <row r="416" ht="15.75" customHeight="1" spans="1:57">
      <c r="A416" s="22"/>
      <c r="B416" s="22"/>
      <c r="C416" s="22"/>
      <c r="D416" s="22"/>
      <c r="E416" s="22"/>
      <c r="F416" s="22"/>
      <c r="G416" s="22"/>
      <c r="H416" s="22"/>
      <c r="I416" s="22"/>
      <c r="J416" s="22"/>
      <c r="K416" s="22"/>
      <c r="L416" s="22"/>
      <c r="M416" s="22"/>
      <c r="N416" s="22"/>
      <c r="O416" s="22"/>
      <c r="P416" s="22"/>
      <c r="Q416" s="84"/>
      <c r="R416" s="22"/>
      <c r="S416" s="22"/>
      <c r="T416" s="22"/>
      <c r="U416" s="22"/>
      <c r="V416" s="22"/>
      <c r="W416" s="22"/>
      <c r="X416" s="22"/>
      <c r="Y416" s="22"/>
      <c r="Z416" s="22"/>
      <c r="AA416" s="22"/>
      <c r="AB416" s="22"/>
      <c r="AC416" s="22"/>
      <c r="AD416" s="22"/>
      <c r="AE416" s="23"/>
      <c r="AF416" s="22"/>
      <c r="AG416" s="22"/>
      <c r="AH416" s="22"/>
      <c r="AI416" s="22"/>
      <c r="AJ416" s="22"/>
      <c r="AK416" s="22"/>
      <c r="AL416" s="22"/>
      <c r="AM416" s="22"/>
      <c r="AN416" s="22"/>
      <c r="AO416" s="22"/>
      <c r="AP416" s="22"/>
      <c r="AQ416" s="22"/>
      <c r="AR416" s="22"/>
      <c r="AS416" s="22"/>
      <c r="AT416" s="22"/>
      <c r="AU416" s="22"/>
      <c r="AV416" s="22"/>
      <c r="AW416" s="22"/>
      <c r="AX416" s="24"/>
      <c r="AY416" s="24"/>
      <c r="AZ416" s="24"/>
      <c r="BA416" s="22"/>
      <c r="BB416" s="22"/>
      <c r="BC416" s="22"/>
      <c r="BD416" s="22"/>
      <c r="BE416" s="22"/>
    </row>
    <row r="417" ht="15.75" customHeight="1" spans="1:57">
      <c r="A417" s="22"/>
      <c r="B417" s="22"/>
      <c r="C417" s="22"/>
      <c r="D417" s="22"/>
      <c r="E417" s="22"/>
      <c r="F417" s="22"/>
      <c r="G417" s="22"/>
      <c r="H417" s="22"/>
      <c r="I417" s="22"/>
      <c r="J417" s="22"/>
      <c r="K417" s="22"/>
      <c r="L417" s="22"/>
      <c r="M417" s="22"/>
      <c r="N417" s="22"/>
      <c r="O417" s="22"/>
      <c r="P417" s="22"/>
      <c r="Q417" s="84"/>
      <c r="R417" s="22"/>
      <c r="S417" s="22"/>
      <c r="T417" s="22"/>
      <c r="U417" s="22"/>
      <c r="V417" s="22"/>
      <c r="W417" s="22"/>
      <c r="X417" s="22"/>
      <c r="Y417" s="22"/>
      <c r="Z417" s="22"/>
      <c r="AA417" s="22"/>
      <c r="AB417" s="22"/>
      <c r="AC417" s="22"/>
      <c r="AD417" s="22"/>
      <c r="AE417" s="23"/>
      <c r="AF417" s="22"/>
      <c r="AG417" s="22"/>
      <c r="AH417" s="22"/>
      <c r="AI417" s="22"/>
      <c r="AJ417" s="22"/>
      <c r="AK417" s="22"/>
      <c r="AL417" s="22"/>
      <c r="AM417" s="22"/>
      <c r="AN417" s="22"/>
      <c r="AO417" s="22"/>
      <c r="AP417" s="22"/>
      <c r="AQ417" s="22"/>
      <c r="AR417" s="22"/>
      <c r="AS417" s="22"/>
      <c r="AT417" s="22"/>
      <c r="AU417" s="22"/>
      <c r="AV417" s="22"/>
      <c r="AW417" s="22"/>
      <c r="AX417" s="24"/>
      <c r="AY417" s="24"/>
      <c r="AZ417" s="24"/>
      <c r="BA417" s="22"/>
      <c r="BB417" s="22"/>
      <c r="BC417" s="22"/>
      <c r="BD417" s="22"/>
      <c r="BE417" s="22"/>
    </row>
    <row r="418" ht="15.75" customHeight="1" spans="1:57">
      <c r="A418" s="22"/>
      <c r="B418" s="22"/>
      <c r="C418" s="22"/>
      <c r="D418" s="22"/>
      <c r="E418" s="22"/>
      <c r="F418" s="22"/>
      <c r="G418" s="22"/>
      <c r="H418" s="22"/>
      <c r="I418" s="22"/>
      <c r="J418" s="22"/>
      <c r="K418" s="22"/>
      <c r="L418" s="22"/>
      <c r="M418" s="22"/>
      <c r="N418" s="22"/>
      <c r="O418" s="22"/>
      <c r="P418" s="22"/>
      <c r="Q418" s="84"/>
      <c r="R418" s="22"/>
      <c r="S418" s="22"/>
      <c r="T418" s="22"/>
      <c r="U418" s="22"/>
      <c r="V418" s="22"/>
      <c r="W418" s="22"/>
      <c r="X418" s="22"/>
      <c r="Y418" s="22"/>
      <c r="Z418" s="22"/>
      <c r="AA418" s="22"/>
      <c r="AB418" s="22"/>
      <c r="AC418" s="22"/>
      <c r="AD418" s="22"/>
      <c r="AE418" s="23"/>
      <c r="AF418" s="22"/>
      <c r="AG418" s="22"/>
      <c r="AH418" s="22"/>
      <c r="AI418" s="22"/>
      <c r="AJ418" s="22"/>
      <c r="AK418" s="22"/>
      <c r="AL418" s="22"/>
      <c r="AM418" s="22"/>
      <c r="AN418" s="22"/>
      <c r="AO418" s="22"/>
      <c r="AP418" s="22"/>
      <c r="AQ418" s="22"/>
      <c r="AR418" s="22"/>
      <c r="AS418" s="22"/>
      <c r="AT418" s="22"/>
      <c r="AU418" s="22"/>
      <c r="AV418" s="22"/>
      <c r="AW418" s="22"/>
      <c r="AX418" s="24"/>
      <c r="AY418" s="24"/>
      <c r="AZ418" s="24"/>
      <c r="BA418" s="22"/>
      <c r="BB418" s="22"/>
      <c r="BC418" s="22"/>
      <c r="BD418" s="22"/>
      <c r="BE418" s="22"/>
    </row>
    <row r="419" ht="15.75" customHeight="1" spans="1:57">
      <c r="A419" s="22"/>
      <c r="B419" s="22"/>
      <c r="C419" s="22"/>
      <c r="D419" s="22"/>
      <c r="E419" s="22"/>
      <c r="F419" s="22"/>
      <c r="G419" s="22"/>
      <c r="H419" s="22"/>
      <c r="I419" s="22"/>
      <c r="J419" s="22"/>
      <c r="K419" s="22"/>
      <c r="L419" s="22"/>
      <c r="M419" s="22"/>
      <c r="N419" s="22"/>
      <c r="O419" s="22"/>
      <c r="P419" s="22"/>
      <c r="Q419" s="84"/>
      <c r="R419" s="22"/>
      <c r="S419" s="22"/>
      <c r="T419" s="22"/>
      <c r="U419" s="22"/>
      <c r="V419" s="22"/>
      <c r="W419" s="22"/>
      <c r="X419" s="22"/>
      <c r="Y419" s="22"/>
      <c r="Z419" s="22"/>
      <c r="AA419" s="22"/>
      <c r="AB419" s="22"/>
      <c r="AC419" s="22"/>
      <c r="AD419" s="22"/>
      <c r="AE419" s="23"/>
      <c r="AF419" s="22"/>
      <c r="AG419" s="22"/>
      <c r="AH419" s="22"/>
      <c r="AI419" s="22"/>
      <c r="AJ419" s="22"/>
      <c r="AK419" s="22"/>
      <c r="AL419" s="22"/>
      <c r="AM419" s="22"/>
      <c r="AN419" s="22"/>
      <c r="AO419" s="22"/>
      <c r="AP419" s="22"/>
      <c r="AQ419" s="22"/>
      <c r="AR419" s="22"/>
      <c r="AS419" s="22"/>
      <c r="AT419" s="22"/>
      <c r="AU419" s="22"/>
      <c r="AV419" s="22"/>
      <c r="AW419" s="22"/>
      <c r="AX419" s="24"/>
      <c r="AY419" s="24"/>
      <c r="AZ419" s="24"/>
      <c r="BA419" s="22"/>
      <c r="BB419" s="22"/>
      <c r="BC419" s="22"/>
      <c r="BD419" s="22"/>
      <c r="BE419" s="22"/>
    </row>
    <row r="420" ht="15.75" customHeight="1" spans="1:57">
      <c r="A420" s="22"/>
      <c r="B420" s="22"/>
      <c r="C420" s="22"/>
      <c r="D420" s="22"/>
      <c r="E420" s="22"/>
      <c r="F420" s="22"/>
      <c r="G420" s="22"/>
      <c r="H420" s="22"/>
      <c r="I420" s="22"/>
      <c r="J420" s="22"/>
      <c r="K420" s="22"/>
      <c r="L420" s="22"/>
      <c r="M420" s="22"/>
      <c r="N420" s="22"/>
      <c r="O420" s="22"/>
      <c r="P420" s="22"/>
      <c r="Q420" s="84"/>
      <c r="R420" s="22"/>
      <c r="S420" s="22"/>
      <c r="T420" s="22"/>
      <c r="U420" s="22"/>
      <c r="V420" s="22"/>
      <c r="W420" s="22"/>
      <c r="X420" s="22"/>
      <c r="Y420" s="22"/>
      <c r="Z420" s="22"/>
      <c r="AA420" s="22"/>
      <c r="AB420" s="22"/>
      <c r="AC420" s="22"/>
      <c r="AD420" s="22"/>
      <c r="AE420" s="23"/>
      <c r="AF420" s="22"/>
      <c r="AG420" s="22"/>
      <c r="AH420" s="22"/>
      <c r="AI420" s="22"/>
      <c r="AJ420" s="22"/>
      <c r="AK420" s="22"/>
      <c r="AL420" s="22"/>
      <c r="AM420" s="22"/>
      <c r="AN420" s="22"/>
      <c r="AO420" s="22"/>
      <c r="AP420" s="22"/>
      <c r="AQ420" s="22"/>
      <c r="AR420" s="22"/>
      <c r="AS420" s="22"/>
      <c r="AT420" s="22"/>
      <c r="AU420" s="22"/>
      <c r="AV420" s="22"/>
      <c r="AW420" s="22"/>
      <c r="AX420" s="24"/>
      <c r="AY420" s="24"/>
      <c r="AZ420" s="24"/>
      <c r="BA420" s="22"/>
      <c r="BB420" s="22"/>
      <c r="BC420" s="22"/>
      <c r="BD420" s="22"/>
      <c r="BE420" s="22"/>
    </row>
    <row r="421" ht="15.75" customHeight="1" spans="1:57">
      <c r="A421" s="22"/>
      <c r="B421" s="22"/>
      <c r="C421" s="22"/>
      <c r="D421" s="22"/>
      <c r="E421" s="22"/>
      <c r="F421" s="22"/>
      <c r="G421" s="22"/>
      <c r="H421" s="22"/>
      <c r="I421" s="22"/>
      <c r="J421" s="22"/>
      <c r="K421" s="22"/>
      <c r="L421" s="22"/>
      <c r="M421" s="22"/>
      <c r="N421" s="22"/>
      <c r="O421" s="22"/>
      <c r="P421" s="22"/>
      <c r="Q421" s="84"/>
      <c r="R421" s="22"/>
      <c r="S421" s="22"/>
      <c r="T421" s="22"/>
      <c r="U421" s="22"/>
      <c r="V421" s="22"/>
      <c r="W421" s="22"/>
      <c r="X421" s="22"/>
      <c r="Y421" s="22"/>
      <c r="Z421" s="22"/>
      <c r="AA421" s="22"/>
      <c r="AB421" s="22"/>
      <c r="AC421" s="22"/>
      <c r="AD421" s="22"/>
      <c r="AE421" s="23"/>
      <c r="AF421" s="22"/>
      <c r="AG421" s="22"/>
      <c r="AH421" s="22"/>
      <c r="AI421" s="22"/>
      <c r="AJ421" s="22"/>
      <c r="AK421" s="22"/>
      <c r="AL421" s="22"/>
      <c r="AM421" s="22"/>
      <c r="AN421" s="22"/>
      <c r="AO421" s="22"/>
      <c r="AP421" s="22"/>
      <c r="AQ421" s="22"/>
      <c r="AR421" s="22"/>
      <c r="AS421" s="22"/>
      <c r="AT421" s="22"/>
      <c r="AU421" s="22"/>
      <c r="AV421" s="22"/>
      <c r="AW421" s="22"/>
      <c r="AX421" s="24"/>
      <c r="AY421" s="24"/>
      <c r="AZ421" s="24"/>
      <c r="BA421" s="22"/>
      <c r="BB421" s="22"/>
      <c r="BC421" s="22"/>
      <c r="BD421" s="22"/>
      <c r="BE421" s="22"/>
    </row>
    <row r="422" ht="15.75" customHeight="1" spans="1:57">
      <c r="A422" s="22"/>
      <c r="B422" s="22"/>
      <c r="C422" s="22"/>
      <c r="D422" s="22"/>
      <c r="E422" s="22"/>
      <c r="F422" s="22"/>
      <c r="G422" s="22"/>
      <c r="H422" s="22"/>
      <c r="I422" s="22"/>
      <c r="J422" s="22"/>
      <c r="K422" s="22"/>
      <c r="L422" s="22"/>
      <c r="M422" s="22"/>
      <c r="N422" s="22"/>
      <c r="O422" s="22"/>
      <c r="P422" s="22"/>
      <c r="Q422" s="84"/>
      <c r="R422" s="22"/>
      <c r="S422" s="22"/>
      <c r="T422" s="22"/>
      <c r="U422" s="22"/>
      <c r="V422" s="22"/>
      <c r="W422" s="22"/>
      <c r="X422" s="22"/>
      <c r="Y422" s="22"/>
      <c r="Z422" s="22"/>
      <c r="AA422" s="22"/>
      <c r="AB422" s="22"/>
      <c r="AC422" s="22"/>
      <c r="AD422" s="22"/>
      <c r="AE422" s="23"/>
      <c r="AF422" s="22"/>
      <c r="AG422" s="22"/>
      <c r="AH422" s="22"/>
      <c r="AI422" s="22"/>
      <c r="AJ422" s="22"/>
      <c r="AK422" s="22"/>
      <c r="AL422" s="22"/>
      <c r="AM422" s="22"/>
      <c r="AN422" s="22"/>
      <c r="AO422" s="22"/>
      <c r="AP422" s="22"/>
      <c r="AQ422" s="22"/>
      <c r="AR422" s="22"/>
      <c r="AS422" s="22"/>
      <c r="AT422" s="22"/>
      <c r="AU422" s="22"/>
      <c r="AV422" s="22"/>
      <c r="AW422" s="22"/>
      <c r="AX422" s="24"/>
      <c r="AY422" s="24"/>
      <c r="AZ422" s="24"/>
      <c r="BA422" s="22"/>
      <c r="BB422" s="22"/>
      <c r="BC422" s="22"/>
      <c r="BD422" s="22"/>
      <c r="BE422" s="22"/>
    </row>
    <row r="423" ht="15.75" customHeight="1" spans="1:57">
      <c r="A423" s="22"/>
      <c r="B423" s="22"/>
      <c r="C423" s="22"/>
      <c r="D423" s="22"/>
      <c r="E423" s="22"/>
      <c r="F423" s="22"/>
      <c r="G423" s="22"/>
      <c r="H423" s="22"/>
      <c r="I423" s="22"/>
      <c r="J423" s="22"/>
      <c r="K423" s="22"/>
      <c r="L423" s="22"/>
      <c r="M423" s="22"/>
      <c r="N423" s="22"/>
      <c r="O423" s="22"/>
      <c r="P423" s="22"/>
      <c r="Q423" s="84"/>
      <c r="R423" s="22"/>
      <c r="S423" s="22"/>
      <c r="T423" s="22"/>
      <c r="U423" s="22"/>
      <c r="V423" s="22"/>
      <c r="W423" s="22"/>
      <c r="X423" s="22"/>
      <c r="Y423" s="22"/>
      <c r="Z423" s="22"/>
      <c r="AA423" s="22"/>
      <c r="AB423" s="22"/>
      <c r="AC423" s="22"/>
      <c r="AD423" s="22"/>
      <c r="AE423" s="23"/>
      <c r="AF423" s="22"/>
      <c r="AG423" s="22"/>
      <c r="AH423" s="22"/>
      <c r="AI423" s="22"/>
      <c r="AJ423" s="22"/>
      <c r="AK423" s="22"/>
      <c r="AL423" s="22"/>
      <c r="AM423" s="22"/>
      <c r="AN423" s="22"/>
      <c r="AO423" s="22"/>
      <c r="AP423" s="22"/>
      <c r="AQ423" s="22"/>
      <c r="AR423" s="22"/>
      <c r="AS423" s="22"/>
      <c r="AT423" s="22"/>
      <c r="AU423" s="22"/>
      <c r="AV423" s="22"/>
      <c r="AW423" s="22"/>
      <c r="AX423" s="24"/>
      <c r="AY423" s="24"/>
      <c r="AZ423" s="24"/>
      <c r="BA423" s="22"/>
      <c r="BB423" s="22"/>
      <c r="BC423" s="22"/>
      <c r="BD423" s="22"/>
      <c r="BE423" s="22"/>
    </row>
    <row r="424" ht="15.75" customHeight="1" spans="1:57">
      <c r="A424" s="22"/>
      <c r="B424" s="22"/>
      <c r="C424" s="22"/>
      <c r="D424" s="22"/>
      <c r="E424" s="22"/>
      <c r="F424" s="22"/>
      <c r="G424" s="22"/>
      <c r="H424" s="22"/>
      <c r="I424" s="22"/>
      <c r="J424" s="22"/>
      <c r="K424" s="22"/>
      <c r="L424" s="22"/>
      <c r="M424" s="22"/>
      <c r="N424" s="22"/>
      <c r="O424" s="22"/>
      <c r="P424" s="22"/>
      <c r="Q424" s="84"/>
      <c r="R424" s="22"/>
      <c r="S424" s="22"/>
      <c r="T424" s="22"/>
      <c r="U424" s="22"/>
      <c r="V424" s="22"/>
      <c r="W424" s="22"/>
      <c r="X424" s="22"/>
      <c r="Y424" s="22"/>
      <c r="Z424" s="22"/>
      <c r="AA424" s="22"/>
      <c r="AB424" s="22"/>
      <c r="AC424" s="22"/>
      <c r="AD424" s="22"/>
      <c r="AE424" s="23"/>
      <c r="AF424" s="22"/>
      <c r="AG424" s="22"/>
      <c r="AH424" s="22"/>
      <c r="AI424" s="22"/>
      <c r="AJ424" s="22"/>
      <c r="AK424" s="22"/>
      <c r="AL424" s="22"/>
      <c r="AM424" s="22"/>
      <c r="AN424" s="22"/>
      <c r="AO424" s="22"/>
      <c r="AP424" s="22"/>
      <c r="AQ424" s="22"/>
      <c r="AR424" s="22"/>
      <c r="AS424" s="22"/>
      <c r="AT424" s="22"/>
      <c r="AU424" s="22"/>
      <c r="AV424" s="22"/>
      <c r="AW424" s="22"/>
      <c r="AX424" s="24"/>
      <c r="AY424" s="24"/>
      <c r="AZ424" s="24"/>
      <c r="BA424" s="22"/>
      <c r="BB424" s="22"/>
      <c r="BC424" s="22"/>
      <c r="BD424" s="22"/>
      <c r="BE424" s="22"/>
    </row>
    <row r="425" ht="15.75" customHeight="1" spans="1:57">
      <c r="A425" s="22"/>
      <c r="B425" s="22"/>
      <c r="C425" s="22"/>
      <c r="D425" s="22"/>
      <c r="E425" s="22"/>
      <c r="F425" s="22"/>
      <c r="G425" s="22"/>
      <c r="H425" s="22"/>
      <c r="I425" s="22"/>
      <c r="J425" s="22"/>
      <c r="K425" s="22"/>
      <c r="L425" s="22"/>
      <c r="M425" s="22"/>
      <c r="N425" s="22"/>
      <c r="O425" s="22"/>
      <c r="P425" s="22"/>
      <c r="Q425" s="84"/>
      <c r="R425" s="22"/>
      <c r="S425" s="22"/>
      <c r="T425" s="22"/>
      <c r="U425" s="22"/>
      <c r="V425" s="22"/>
      <c r="W425" s="22"/>
      <c r="X425" s="22"/>
      <c r="Y425" s="22"/>
      <c r="Z425" s="22"/>
      <c r="AA425" s="22"/>
      <c r="AB425" s="22"/>
      <c r="AC425" s="22"/>
      <c r="AD425" s="22"/>
      <c r="AE425" s="23"/>
      <c r="AF425" s="22"/>
      <c r="AG425" s="22"/>
      <c r="AH425" s="22"/>
      <c r="AI425" s="22"/>
      <c r="AJ425" s="22"/>
      <c r="AK425" s="22"/>
      <c r="AL425" s="22"/>
      <c r="AM425" s="22"/>
      <c r="AN425" s="22"/>
      <c r="AO425" s="22"/>
      <c r="AP425" s="22"/>
      <c r="AQ425" s="22"/>
      <c r="AR425" s="22"/>
      <c r="AS425" s="22"/>
      <c r="AT425" s="22"/>
      <c r="AU425" s="22"/>
      <c r="AV425" s="22"/>
      <c r="AW425" s="22"/>
      <c r="AX425" s="24"/>
      <c r="AY425" s="24"/>
      <c r="AZ425" s="24"/>
      <c r="BA425" s="22"/>
      <c r="BB425" s="22"/>
      <c r="BC425" s="22"/>
      <c r="BD425" s="22"/>
      <c r="BE425" s="22"/>
    </row>
    <row r="426" ht="15.75" customHeight="1" spans="1:57">
      <c r="A426" s="22"/>
      <c r="B426" s="22"/>
      <c r="C426" s="22"/>
      <c r="D426" s="22"/>
      <c r="E426" s="22"/>
      <c r="F426" s="22"/>
      <c r="G426" s="22"/>
      <c r="H426" s="22"/>
      <c r="I426" s="22"/>
      <c r="J426" s="22"/>
      <c r="K426" s="22"/>
      <c r="L426" s="22"/>
      <c r="M426" s="22"/>
      <c r="N426" s="22"/>
      <c r="O426" s="22"/>
      <c r="P426" s="22"/>
      <c r="Q426" s="84"/>
      <c r="R426" s="22"/>
      <c r="S426" s="22"/>
      <c r="T426" s="22"/>
      <c r="U426" s="22"/>
      <c r="V426" s="22"/>
      <c r="W426" s="22"/>
      <c r="X426" s="22"/>
      <c r="Y426" s="22"/>
      <c r="Z426" s="22"/>
      <c r="AA426" s="22"/>
      <c r="AB426" s="22"/>
      <c r="AC426" s="22"/>
      <c r="AD426" s="22"/>
      <c r="AE426" s="23"/>
      <c r="AF426" s="22"/>
      <c r="AG426" s="22"/>
      <c r="AH426" s="22"/>
      <c r="AI426" s="22"/>
      <c r="AJ426" s="22"/>
      <c r="AK426" s="22"/>
      <c r="AL426" s="22"/>
      <c r="AM426" s="22"/>
      <c r="AN426" s="22"/>
      <c r="AO426" s="22"/>
      <c r="AP426" s="22"/>
      <c r="AQ426" s="22"/>
      <c r="AR426" s="22"/>
      <c r="AS426" s="22"/>
      <c r="AT426" s="22"/>
      <c r="AU426" s="22"/>
      <c r="AV426" s="22"/>
      <c r="AW426" s="22"/>
      <c r="AX426" s="24"/>
      <c r="AY426" s="24"/>
      <c r="AZ426" s="24"/>
      <c r="BA426" s="22"/>
      <c r="BB426" s="22"/>
      <c r="BC426" s="22"/>
      <c r="BD426" s="22"/>
      <c r="BE426" s="22"/>
    </row>
    <row r="427" ht="15.75" customHeight="1" spans="1:57">
      <c r="A427" s="22"/>
      <c r="B427" s="22"/>
      <c r="C427" s="22"/>
      <c r="D427" s="22"/>
      <c r="E427" s="22"/>
      <c r="F427" s="22"/>
      <c r="G427" s="22"/>
      <c r="H427" s="22"/>
      <c r="I427" s="22"/>
      <c r="J427" s="22"/>
      <c r="K427" s="22"/>
      <c r="L427" s="22"/>
      <c r="M427" s="22"/>
      <c r="N427" s="22"/>
      <c r="O427" s="22"/>
      <c r="P427" s="22"/>
      <c r="Q427" s="84"/>
      <c r="R427" s="22"/>
      <c r="S427" s="22"/>
      <c r="T427" s="22"/>
      <c r="U427" s="22"/>
      <c r="V427" s="22"/>
      <c r="W427" s="22"/>
      <c r="X427" s="22"/>
      <c r="Y427" s="22"/>
      <c r="Z427" s="22"/>
      <c r="AA427" s="22"/>
      <c r="AB427" s="22"/>
      <c r="AC427" s="22"/>
      <c r="AD427" s="22"/>
      <c r="AE427" s="23"/>
      <c r="AF427" s="22"/>
      <c r="AG427" s="22"/>
      <c r="AH427" s="22"/>
      <c r="AI427" s="22"/>
      <c r="AJ427" s="22"/>
      <c r="AK427" s="22"/>
      <c r="AL427" s="22"/>
      <c r="AM427" s="22"/>
      <c r="AN427" s="22"/>
      <c r="AO427" s="22"/>
      <c r="AP427" s="22"/>
      <c r="AQ427" s="22"/>
      <c r="AR427" s="22"/>
      <c r="AS427" s="22"/>
      <c r="AT427" s="22"/>
      <c r="AU427" s="22"/>
      <c r="AV427" s="22"/>
      <c r="AW427" s="22"/>
      <c r="AX427" s="24"/>
      <c r="AY427" s="24"/>
      <c r="AZ427" s="24"/>
      <c r="BA427" s="22"/>
      <c r="BB427" s="22"/>
      <c r="BC427" s="22"/>
      <c r="BD427" s="22"/>
      <c r="BE427" s="22"/>
    </row>
    <row r="428" ht="15.75" customHeight="1" spans="1:57">
      <c r="A428" s="22"/>
      <c r="B428" s="22"/>
      <c r="C428" s="22"/>
      <c r="D428" s="22"/>
      <c r="E428" s="22"/>
      <c r="F428" s="22"/>
      <c r="G428" s="22"/>
      <c r="H428" s="22"/>
      <c r="I428" s="22"/>
      <c r="J428" s="22"/>
      <c r="K428" s="22"/>
      <c r="L428" s="22"/>
      <c r="M428" s="22"/>
      <c r="N428" s="22"/>
      <c r="O428" s="22"/>
      <c r="P428" s="22"/>
      <c r="Q428" s="84"/>
      <c r="R428" s="22"/>
      <c r="S428" s="22"/>
      <c r="T428" s="22"/>
      <c r="U428" s="22"/>
      <c r="V428" s="22"/>
      <c r="W428" s="22"/>
      <c r="X428" s="22"/>
      <c r="Y428" s="22"/>
      <c r="Z428" s="22"/>
      <c r="AA428" s="22"/>
      <c r="AB428" s="22"/>
      <c r="AC428" s="22"/>
      <c r="AD428" s="22"/>
      <c r="AE428" s="23"/>
      <c r="AF428" s="22"/>
      <c r="AG428" s="22"/>
      <c r="AH428" s="22"/>
      <c r="AI428" s="22"/>
      <c r="AJ428" s="22"/>
      <c r="AK428" s="22"/>
      <c r="AL428" s="22"/>
      <c r="AM428" s="22"/>
      <c r="AN428" s="22"/>
      <c r="AO428" s="22"/>
      <c r="AP428" s="22"/>
      <c r="AQ428" s="22"/>
      <c r="AR428" s="22"/>
      <c r="AS428" s="22"/>
      <c r="AT428" s="22"/>
      <c r="AU428" s="22"/>
      <c r="AV428" s="22"/>
      <c r="AW428" s="22"/>
      <c r="AX428" s="24"/>
      <c r="AY428" s="24"/>
      <c r="AZ428" s="24"/>
      <c r="BA428" s="22"/>
      <c r="BB428" s="22"/>
      <c r="BC428" s="22"/>
      <c r="BD428" s="22"/>
      <c r="BE428" s="22"/>
    </row>
    <row r="429" ht="15.75" customHeight="1" spans="1:57">
      <c r="A429" s="22"/>
      <c r="B429" s="22"/>
      <c r="C429" s="22"/>
      <c r="D429" s="22"/>
      <c r="E429" s="22"/>
      <c r="F429" s="22"/>
      <c r="G429" s="22"/>
      <c r="H429" s="22"/>
      <c r="I429" s="22"/>
      <c r="J429" s="22"/>
      <c r="K429" s="22"/>
      <c r="L429" s="22"/>
      <c r="M429" s="22"/>
      <c r="N429" s="22"/>
      <c r="O429" s="22"/>
      <c r="P429" s="22"/>
      <c r="Q429" s="84"/>
      <c r="R429" s="22"/>
      <c r="S429" s="22"/>
      <c r="T429" s="22"/>
      <c r="U429" s="22"/>
      <c r="V429" s="22"/>
      <c r="W429" s="22"/>
      <c r="X429" s="22"/>
      <c r="Y429" s="22"/>
      <c r="Z429" s="22"/>
      <c r="AA429" s="22"/>
      <c r="AB429" s="22"/>
      <c r="AC429" s="22"/>
      <c r="AD429" s="22"/>
      <c r="AE429" s="23"/>
      <c r="AF429" s="22"/>
      <c r="AG429" s="22"/>
      <c r="AH429" s="22"/>
      <c r="AI429" s="22"/>
      <c r="AJ429" s="22"/>
      <c r="AK429" s="22"/>
      <c r="AL429" s="22"/>
      <c r="AM429" s="22"/>
      <c r="AN429" s="22"/>
      <c r="AO429" s="22"/>
      <c r="AP429" s="22"/>
      <c r="AQ429" s="22"/>
      <c r="AR429" s="22"/>
      <c r="AS429" s="22"/>
      <c r="AT429" s="22"/>
      <c r="AU429" s="22"/>
      <c r="AV429" s="22"/>
      <c r="AW429" s="22"/>
      <c r="AX429" s="24"/>
      <c r="AY429" s="24"/>
      <c r="AZ429" s="24"/>
      <c r="BA429" s="22"/>
      <c r="BB429" s="22"/>
      <c r="BC429" s="22"/>
      <c r="BD429" s="22"/>
      <c r="BE429" s="22"/>
    </row>
    <row r="430" ht="15.75" customHeight="1" spans="1:57">
      <c r="A430" s="22"/>
      <c r="B430" s="22"/>
      <c r="C430" s="22"/>
      <c r="D430" s="22"/>
      <c r="E430" s="22"/>
      <c r="F430" s="22"/>
      <c r="G430" s="22"/>
      <c r="H430" s="22"/>
      <c r="I430" s="22"/>
      <c r="J430" s="22"/>
      <c r="K430" s="22"/>
      <c r="L430" s="22"/>
      <c r="M430" s="22"/>
      <c r="N430" s="22"/>
      <c r="O430" s="22"/>
      <c r="P430" s="22"/>
      <c r="Q430" s="84"/>
      <c r="R430" s="22"/>
      <c r="S430" s="22"/>
      <c r="T430" s="22"/>
      <c r="U430" s="22"/>
      <c r="V430" s="22"/>
      <c r="W430" s="22"/>
      <c r="X430" s="22"/>
      <c r="Y430" s="22"/>
      <c r="Z430" s="22"/>
      <c r="AA430" s="22"/>
      <c r="AB430" s="22"/>
      <c r="AC430" s="22"/>
      <c r="AD430" s="22"/>
      <c r="AE430" s="23"/>
      <c r="AF430" s="22"/>
      <c r="AG430" s="22"/>
      <c r="AH430" s="22"/>
      <c r="AI430" s="22"/>
      <c r="AJ430" s="22"/>
      <c r="AK430" s="22"/>
      <c r="AL430" s="22"/>
      <c r="AM430" s="22"/>
      <c r="AN430" s="22"/>
      <c r="AO430" s="22"/>
      <c r="AP430" s="22"/>
      <c r="AQ430" s="22"/>
      <c r="AR430" s="22"/>
      <c r="AS430" s="22"/>
      <c r="AT430" s="22"/>
      <c r="AU430" s="22"/>
      <c r="AV430" s="22"/>
      <c r="AW430" s="22"/>
      <c r="AX430" s="24"/>
      <c r="AY430" s="24"/>
      <c r="AZ430" s="24"/>
      <c r="BA430" s="22"/>
      <c r="BB430" s="22"/>
      <c r="BC430" s="22"/>
      <c r="BD430" s="22"/>
      <c r="BE430" s="22"/>
    </row>
    <row r="431" ht="15.75" customHeight="1" spans="1:57">
      <c r="A431" s="22"/>
      <c r="B431" s="22"/>
      <c r="C431" s="22"/>
      <c r="D431" s="22"/>
      <c r="E431" s="22"/>
      <c r="F431" s="22"/>
      <c r="G431" s="22"/>
      <c r="H431" s="22"/>
      <c r="I431" s="22"/>
      <c r="J431" s="22"/>
      <c r="K431" s="22"/>
      <c r="L431" s="22"/>
      <c r="M431" s="22"/>
      <c r="N431" s="22"/>
      <c r="O431" s="22"/>
      <c r="P431" s="22"/>
      <c r="Q431" s="84"/>
      <c r="R431" s="22"/>
      <c r="S431" s="22"/>
      <c r="T431" s="22"/>
      <c r="U431" s="22"/>
      <c r="V431" s="22"/>
      <c r="W431" s="22"/>
      <c r="X431" s="22"/>
      <c r="Y431" s="22"/>
      <c r="Z431" s="22"/>
      <c r="AA431" s="22"/>
      <c r="AB431" s="22"/>
      <c r="AC431" s="22"/>
      <c r="AD431" s="22"/>
      <c r="AE431" s="23"/>
      <c r="AF431" s="22"/>
      <c r="AG431" s="22"/>
      <c r="AH431" s="22"/>
      <c r="AI431" s="22"/>
      <c r="AJ431" s="22"/>
      <c r="AK431" s="22"/>
      <c r="AL431" s="22"/>
      <c r="AM431" s="22"/>
      <c r="AN431" s="22"/>
      <c r="AO431" s="22"/>
      <c r="AP431" s="22"/>
      <c r="AQ431" s="22"/>
      <c r="AR431" s="22"/>
      <c r="AS431" s="22"/>
      <c r="AT431" s="22"/>
      <c r="AU431" s="22"/>
      <c r="AV431" s="22"/>
      <c r="AW431" s="22"/>
      <c r="AX431" s="24"/>
      <c r="AY431" s="24"/>
      <c r="AZ431" s="24"/>
      <c r="BA431" s="22"/>
      <c r="BB431" s="22"/>
      <c r="BC431" s="22"/>
      <c r="BD431" s="22"/>
      <c r="BE431" s="22"/>
    </row>
    <row r="432" ht="15.75" customHeight="1" spans="1:57">
      <c r="A432" s="22"/>
      <c r="B432" s="22"/>
      <c r="C432" s="22"/>
      <c r="D432" s="22"/>
      <c r="E432" s="22"/>
      <c r="F432" s="22"/>
      <c r="G432" s="22"/>
      <c r="H432" s="22"/>
      <c r="I432" s="22"/>
      <c r="J432" s="22"/>
      <c r="K432" s="22"/>
      <c r="L432" s="22"/>
      <c r="M432" s="22"/>
      <c r="N432" s="22"/>
      <c r="O432" s="22"/>
      <c r="P432" s="22"/>
      <c r="Q432" s="84"/>
      <c r="R432" s="22"/>
      <c r="S432" s="22"/>
      <c r="T432" s="22"/>
      <c r="U432" s="22"/>
      <c r="V432" s="22"/>
      <c r="W432" s="22"/>
      <c r="X432" s="22"/>
      <c r="Y432" s="22"/>
      <c r="Z432" s="22"/>
      <c r="AA432" s="22"/>
      <c r="AB432" s="22"/>
      <c r="AC432" s="22"/>
      <c r="AD432" s="22"/>
      <c r="AE432" s="23"/>
      <c r="AF432" s="22"/>
      <c r="AG432" s="22"/>
      <c r="AH432" s="22"/>
      <c r="AI432" s="22"/>
      <c r="AJ432" s="22"/>
      <c r="AK432" s="22"/>
      <c r="AL432" s="22"/>
      <c r="AM432" s="22"/>
      <c r="AN432" s="22"/>
      <c r="AO432" s="22"/>
      <c r="AP432" s="22"/>
      <c r="AQ432" s="22"/>
      <c r="AR432" s="22"/>
      <c r="AS432" s="22"/>
      <c r="AT432" s="22"/>
      <c r="AU432" s="22"/>
      <c r="AV432" s="22"/>
      <c r="AW432" s="22"/>
      <c r="AX432" s="24"/>
      <c r="AY432" s="24"/>
      <c r="AZ432" s="24"/>
      <c r="BA432" s="22"/>
      <c r="BB432" s="22"/>
      <c r="BC432" s="22"/>
      <c r="BD432" s="22"/>
      <c r="BE432" s="22"/>
    </row>
    <row r="433" ht="15.75" customHeight="1" spans="1:57">
      <c r="A433" s="22"/>
      <c r="B433" s="22"/>
      <c r="C433" s="22"/>
      <c r="D433" s="22"/>
      <c r="E433" s="22"/>
      <c r="F433" s="22"/>
      <c r="G433" s="22"/>
      <c r="H433" s="22"/>
      <c r="I433" s="22"/>
      <c r="J433" s="22"/>
      <c r="K433" s="22"/>
      <c r="L433" s="22"/>
      <c r="M433" s="22"/>
      <c r="N433" s="22"/>
      <c r="O433" s="22"/>
      <c r="P433" s="22"/>
      <c r="Q433" s="84"/>
      <c r="R433" s="22"/>
      <c r="S433" s="22"/>
      <c r="T433" s="22"/>
      <c r="U433" s="22"/>
      <c r="V433" s="22"/>
      <c r="W433" s="22"/>
      <c r="X433" s="22"/>
      <c r="Y433" s="22"/>
      <c r="Z433" s="22"/>
      <c r="AA433" s="22"/>
      <c r="AB433" s="22"/>
      <c r="AC433" s="22"/>
      <c r="AD433" s="22"/>
      <c r="AE433" s="23"/>
      <c r="AF433" s="22"/>
      <c r="AG433" s="22"/>
      <c r="AH433" s="22"/>
      <c r="AI433" s="22"/>
      <c r="AJ433" s="22"/>
      <c r="AK433" s="22"/>
      <c r="AL433" s="22"/>
      <c r="AM433" s="22"/>
      <c r="AN433" s="22"/>
      <c r="AO433" s="22"/>
      <c r="AP433" s="22"/>
      <c r="AQ433" s="22"/>
      <c r="AR433" s="22"/>
      <c r="AS433" s="22"/>
      <c r="AT433" s="22"/>
      <c r="AU433" s="22"/>
      <c r="AV433" s="22"/>
      <c r="AW433" s="22"/>
      <c r="AX433" s="24"/>
      <c r="AY433" s="24"/>
      <c r="AZ433" s="24"/>
      <c r="BA433" s="22"/>
      <c r="BB433" s="22"/>
      <c r="BC433" s="22"/>
      <c r="BD433" s="22"/>
      <c r="BE433" s="22"/>
    </row>
    <row r="434" ht="15.75" customHeight="1" spans="1:57">
      <c r="A434" s="22"/>
      <c r="B434" s="22"/>
      <c r="C434" s="22"/>
      <c r="D434" s="22"/>
      <c r="E434" s="22"/>
      <c r="F434" s="22"/>
      <c r="G434" s="22"/>
      <c r="H434" s="22"/>
      <c r="I434" s="22"/>
      <c r="J434" s="22"/>
      <c r="K434" s="22"/>
      <c r="L434" s="22"/>
      <c r="M434" s="22"/>
      <c r="N434" s="22"/>
      <c r="O434" s="22"/>
      <c r="P434" s="22"/>
      <c r="Q434" s="84"/>
      <c r="R434" s="22"/>
      <c r="S434" s="22"/>
      <c r="T434" s="22"/>
      <c r="U434" s="22"/>
      <c r="V434" s="22"/>
      <c r="W434" s="22"/>
      <c r="X434" s="22"/>
      <c r="Y434" s="22"/>
      <c r="Z434" s="22"/>
      <c r="AA434" s="22"/>
      <c r="AB434" s="22"/>
      <c r="AC434" s="22"/>
      <c r="AD434" s="22"/>
      <c r="AE434" s="23"/>
      <c r="AF434" s="22"/>
      <c r="AG434" s="22"/>
      <c r="AH434" s="22"/>
      <c r="AI434" s="22"/>
      <c r="AJ434" s="22"/>
      <c r="AK434" s="22"/>
      <c r="AL434" s="22"/>
      <c r="AM434" s="22"/>
      <c r="AN434" s="22"/>
      <c r="AO434" s="22"/>
      <c r="AP434" s="22"/>
      <c r="AQ434" s="22"/>
      <c r="AR434" s="22"/>
      <c r="AS434" s="22"/>
      <c r="AT434" s="22"/>
      <c r="AU434" s="22"/>
      <c r="AV434" s="22"/>
      <c r="AW434" s="22"/>
      <c r="AX434" s="24"/>
      <c r="AY434" s="24"/>
      <c r="AZ434" s="24"/>
      <c r="BA434" s="22"/>
      <c r="BB434" s="22"/>
      <c r="BC434" s="22"/>
      <c r="BD434" s="22"/>
      <c r="BE434" s="22"/>
    </row>
    <row r="435" ht="15.75" customHeight="1" spans="1:57">
      <c r="A435" s="22"/>
      <c r="B435" s="22"/>
      <c r="C435" s="22"/>
      <c r="D435" s="22"/>
      <c r="E435" s="22"/>
      <c r="F435" s="22"/>
      <c r="G435" s="22"/>
      <c r="H435" s="22"/>
      <c r="I435" s="22"/>
      <c r="J435" s="22"/>
      <c r="K435" s="22"/>
      <c r="L435" s="22"/>
      <c r="M435" s="22"/>
      <c r="N435" s="22"/>
      <c r="O435" s="22"/>
      <c r="P435" s="22"/>
      <c r="Q435" s="84"/>
      <c r="R435" s="22"/>
      <c r="S435" s="22"/>
      <c r="T435" s="22"/>
      <c r="U435" s="22"/>
      <c r="V435" s="22"/>
      <c r="W435" s="22"/>
      <c r="X435" s="22"/>
      <c r="Y435" s="22"/>
      <c r="Z435" s="22"/>
      <c r="AA435" s="22"/>
      <c r="AB435" s="22"/>
      <c r="AC435" s="22"/>
      <c r="AD435" s="22"/>
      <c r="AE435" s="23"/>
      <c r="AF435" s="22"/>
      <c r="AG435" s="22"/>
      <c r="AH435" s="22"/>
      <c r="AI435" s="22"/>
      <c r="AJ435" s="22"/>
      <c r="AK435" s="22"/>
      <c r="AL435" s="22"/>
      <c r="AM435" s="22"/>
      <c r="AN435" s="22"/>
      <c r="AO435" s="22"/>
      <c r="AP435" s="22"/>
      <c r="AQ435" s="22"/>
      <c r="AR435" s="22"/>
      <c r="AS435" s="22"/>
      <c r="AT435" s="22"/>
      <c r="AU435" s="22"/>
      <c r="AV435" s="22"/>
      <c r="AW435" s="22"/>
      <c r="AX435" s="24"/>
      <c r="AY435" s="24"/>
      <c r="AZ435" s="24"/>
      <c r="BA435" s="22"/>
      <c r="BB435" s="22"/>
      <c r="BC435" s="22"/>
      <c r="BD435" s="22"/>
      <c r="BE435" s="22"/>
    </row>
    <row r="436" ht="15.75" customHeight="1" spans="1:57">
      <c r="A436" s="22"/>
      <c r="B436" s="22"/>
      <c r="C436" s="22"/>
      <c r="D436" s="22"/>
      <c r="E436" s="22"/>
      <c r="F436" s="22"/>
      <c r="G436" s="22"/>
      <c r="H436" s="22"/>
      <c r="I436" s="22"/>
      <c r="J436" s="22"/>
      <c r="K436" s="22"/>
      <c r="L436" s="22"/>
      <c r="M436" s="22"/>
      <c r="N436" s="22"/>
      <c r="O436" s="22"/>
      <c r="P436" s="22"/>
      <c r="Q436" s="84"/>
      <c r="R436" s="22"/>
      <c r="S436" s="22"/>
      <c r="T436" s="22"/>
      <c r="U436" s="22"/>
      <c r="V436" s="22"/>
      <c r="W436" s="22"/>
      <c r="X436" s="22"/>
      <c r="Y436" s="22"/>
      <c r="Z436" s="22"/>
      <c r="AA436" s="22"/>
      <c r="AB436" s="22"/>
      <c r="AC436" s="22"/>
      <c r="AD436" s="22"/>
      <c r="AE436" s="23"/>
      <c r="AF436" s="22"/>
      <c r="AG436" s="22"/>
      <c r="AH436" s="22"/>
      <c r="AI436" s="22"/>
      <c r="AJ436" s="22"/>
      <c r="AK436" s="22"/>
      <c r="AL436" s="22"/>
      <c r="AM436" s="22"/>
      <c r="AN436" s="22"/>
      <c r="AO436" s="22"/>
      <c r="AP436" s="22"/>
      <c r="AQ436" s="22"/>
      <c r="AR436" s="22"/>
      <c r="AS436" s="22"/>
      <c r="AT436" s="22"/>
      <c r="AU436" s="22"/>
      <c r="AV436" s="22"/>
      <c r="AW436" s="22"/>
      <c r="AX436" s="24"/>
      <c r="AY436" s="24"/>
      <c r="AZ436" s="24"/>
      <c r="BA436" s="22"/>
      <c r="BB436" s="22"/>
      <c r="BC436" s="22"/>
      <c r="BD436" s="22"/>
      <c r="BE436" s="22"/>
    </row>
    <row r="437" ht="15.75" customHeight="1" spans="1:57">
      <c r="A437" s="22"/>
      <c r="B437" s="22"/>
      <c r="C437" s="22"/>
      <c r="D437" s="22"/>
      <c r="E437" s="22"/>
      <c r="F437" s="22"/>
      <c r="G437" s="22"/>
      <c r="H437" s="22"/>
      <c r="I437" s="22"/>
      <c r="J437" s="22"/>
      <c r="K437" s="22"/>
      <c r="L437" s="22"/>
      <c r="M437" s="22"/>
      <c r="N437" s="22"/>
      <c r="O437" s="22"/>
      <c r="P437" s="22"/>
      <c r="Q437" s="84"/>
      <c r="R437" s="22"/>
      <c r="S437" s="22"/>
      <c r="T437" s="22"/>
      <c r="U437" s="22"/>
      <c r="V437" s="22"/>
      <c r="W437" s="22"/>
      <c r="X437" s="22"/>
      <c r="Y437" s="22"/>
      <c r="Z437" s="22"/>
      <c r="AA437" s="22"/>
      <c r="AB437" s="22"/>
      <c r="AC437" s="22"/>
      <c r="AD437" s="22"/>
      <c r="AE437" s="23"/>
      <c r="AF437" s="22"/>
      <c r="AG437" s="22"/>
      <c r="AH437" s="22"/>
      <c r="AI437" s="22"/>
      <c r="AJ437" s="22"/>
      <c r="AK437" s="22"/>
      <c r="AL437" s="22"/>
      <c r="AM437" s="22"/>
      <c r="AN437" s="22"/>
      <c r="AO437" s="22"/>
      <c r="AP437" s="22"/>
      <c r="AQ437" s="22"/>
      <c r="AR437" s="22"/>
      <c r="AS437" s="22"/>
      <c r="AT437" s="22"/>
      <c r="AU437" s="22"/>
      <c r="AV437" s="22"/>
      <c r="AW437" s="22"/>
      <c r="AX437" s="24"/>
      <c r="AY437" s="24"/>
      <c r="AZ437" s="24"/>
      <c r="BA437" s="22"/>
      <c r="BB437" s="22"/>
      <c r="BC437" s="22"/>
      <c r="BD437" s="22"/>
      <c r="BE437" s="22"/>
    </row>
    <row r="438" ht="15.75" customHeight="1" spans="1:57">
      <c r="A438" s="22"/>
      <c r="B438" s="22"/>
      <c r="C438" s="22"/>
      <c r="D438" s="22"/>
      <c r="E438" s="22"/>
      <c r="F438" s="22"/>
      <c r="G438" s="22"/>
      <c r="H438" s="22"/>
      <c r="I438" s="22"/>
      <c r="J438" s="22"/>
      <c r="K438" s="22"/>
      <c r="L438" s="22"/>
      <c r="M438" s="22"/>
      <c r="N438" s="22"/>
      <c r="O438" s="22"/>
      <c r="P438" s="22"/>
      <c r="Q438" s="84"/>
      <c r="R438" s="22"/>
      <c r="S438" s="22"/>
      <c r="T438" s="22"/>
      <c r="U438" s="22"/>
      <c r="V438" s="22"/>
      <c r="W438" s="22"/>
      <c r="X438" s="22"/>
      <c r="Y438" s="22"/>
      <c r="Z438" s="22"/>
      <c r="AA438" s="22"/>
      <c r="AB438" s="22"/>
      <c r="AC438" s="22"/>
      <c r="AD438" s="22"/>
      <c r="AE438" s="23"/>
      <c r="AF438" s="22"/>
      <c r="AG438" s="22"/>
      <c r="AH438" s="22"/>
      <c r="AI438" s="22"/>
      <c r="AJ438" s="22"/>
      <c r="AK438" s="22"/>
      <c r="AL438" s="22"/>
      <c r="AM438" s="22"/>
      <c r="AN438" s="22"/>
      <c r="AO438" s="22"/>
      <c r="AP438" s="22"/>
      <c r="AQ438" s="22"/>
      <c r="AR438" s="22"/>
      <c r="AS438" s="22"/>
      <c r="AT438" s="22"/>
      <c r="AU438" s="22"/>
      <c r="AV438" s="22"/>
      <c r="AW438" s="22"/>
      <c r="AX438" s="24"/>
      <c r="AY438" s="24"/>
      <c r="AZ438" s="24"/>
      <c r="BA438" s="22"/>
      <c r="BB438" s="22"/>
      <c r="BC438" s="22"/>
      <c r="BD438" s="22"/>
      <c r="BE438" s="22"/>
    </row>
    <row r="439" ht="15.75" customHeight="1" spans="1:57">
      <c r="A439" s="22"/>
      <c r="B439" s="22"/>
      <c r="C439" s="22"/>
      <c r="D439" s="22"/>
      <c r="E439" s="22"/>
      <c r="F439" s="22"/>
      <c r="G439" s="22"/>
      <c r="H439" s="22"/>
      <c r="I439" s="22"/>
      <c r="J439" s="22"/>
      <c r="K439" s="22"/>
      <c r="L439" s="22"/>
      <c r="M439" s="22"/>
      <c r="N439" s="22"/>
      <c r="O439" s="22"/>
      <c r="P439" s="22"/>
      <c r="Q439" s="84"/>
      <c r="R439" s="22"/>
      <c r="S439" s="22"/>
      <c r="T439" s="22"/>
      <c r="U439" s="22"/>
      <c r="V439" s="22"/>
      <c r="W439" s="22"/>
      <c r="X439" s="22"/>
      <c r="Y439" s="22"/>
      <c r="Z439" s="22"/>
      <c r="AA439" s="22"/>
      <c r="AB439" s="22"/>
      <c r="AC439" s="22"/>
      <c r="AD439" s="22"/>
      <c r="AE439" s="23"/>
      <c r="AF439" s="22"/>
      <c r="AG439" s="22"/>
      <c r="AH439" s="22"/>
      <c r="AI439" s="22"/>
      <c r="AJ439" s="22"/>
      <c r="AK439" s="22"/>
      <c r="AL439" s="22"/>
      <c r="AM439" s="22"/>
      <c r="AN439" s="22"/>
      <c r="AO439" s="22"/>
      <c r="AP439" s="22"/>
      <c r="AQ439" s="22"/>
      <c r="AR439" s="22"/>
      <c r="AS439" s="22"/>
      <c r="AT439" s="22"/>
      <c r="AU439" s="22"/>
      <c r="AV439" s="22"/>
      <c r="AW439" s="22"/>
      <c r="AX439" s="24"/>
      <c r="AY439" s="24"/>
      <c r="AZ439" s="24"/>
      <c r="BA439" s="22"/>
      <c r="BB439" s="22"/>
      <c r="BC439" s="22"/>
      <c r="BD439" s="22"/>
      <c r="BE439" s="22"/>
    </row>
    <row r="440" ht="15.75" customHeight="1" spans="1:57">
      <c r="A440" s="22"/>
      <c r="B440" s="22"/>
      <c r="C440" s="22"/>
      <c r="D440" s="22"/>
      <c r="E440" s="22"/>
      <c r="F440" s="22"/>
      <c r="G440" s="22"/>
      <c r="H440" s="22"/>
      <c r="I440" s="22"/>
      <c r="J440" s="22"/>
      <c r="K440" s="22"/>
      <c r="L440" s="22"/>
      <c r="M440" s="22"/>
      <c r="N440" s="22"/>
      <c r="O440" s="22"/>
      <c r="P440" s="22"/>
      <c r="Q440" s="84"/>
      <c r="R440" s="22"/>
      <c r="S440" s="22"/>
      <c r="T440" s="22"/>
      <c r="U440" s="22"/>
      <c r="V440" s="22"/>
      <c r="W440" s="22"/>
      <c r="X440" s="22"/>
      <c r="Y440" s="22"/>
      <c r="Z440" s="22"/>
      <c r="AA440" s="22"/>
      <c r="AB440" s="22"/>
      <c r="AC440" s="22"/>
      <c r="AD440" s="22"/>
      <c r="AE440" s="23"/>
      <c r="AF440" s="22"/>
      <c r="AG440" s="22"/>
      <c r="AH440" s="22"/>
      <c r="AI440" s="22"/>
      <c r="AJ440" s="22"/>
      <c r="AK440" s="22"/>
      <c r="AL440" s="22"/>
      <c r="AM440" s="22"/>
      <c r="AN440" s="22"/>
      <c r="AO440" s="22"/>
      <c r="AP440" s="22"/>
      <c r="AQ440" s="22"/>
      <c r="AR440" s="22"/>
      <c r="AS440" s="22"/>
      <c r="AT440" s="22"/>
      <c r="AU440" s="22"/>
      <c r="AV440" s="22"/>
      <c r="AW440" s="22"/>
      <c r="AX440" s="24"/>
      <c r="AY440" s="24"/>
      <c r="AZ440" s="24"/>
      <c r="BA440" s="22"/>
      <c r="BB440" s="22"/>
      <c r="BC440" s="22"/>
      <c r="BD440" s="22"/>
      <c r="BE440" s="22"/>
    </row>
    <row r="441" ht="15.75" customHeight="1" spans="1:57">
      <c r="A441" s="22"/>
      <c r="B441" s="22"/>
      <c r="C441" s="22"/>
      <c r="D441" s="22"/>
      <c r="E441" s="22"/>
      <c r="F441" s="22"/>
      <c r="G441" s="22"/>
      <c r="H441" s="22"/>
      <c r="I441" s="22"/>
      <c r="J441" s="22"/>
      <c r="K441" s="22"/>
      <c r="L441" s="22"/>
      <c r="M441" s="22"/>
      <c r="N441" s="22"/>
      <c r="O441" s="22"/>
      <c r="P441" s="22"/>
      <c r="Q441" s="84"/>
      <c r="R441" s="22"/>
      <c r="S441" s="22"/>
      <c r="T441" s="22"/>
      <c r="U441" s="22"/>
      <c r="V441" s="22"/>
      <c r="W441" s="22"/>
      <c r="X441" s="22"/>
      <c r="Y441" s="22"/>
      <c r="Z441" s="22"/>
      <c r="AA441" s="22"/>
      <c r="AB441" s="22"/>
      <c r="AC441" s="22"/>
      <c r="AD441" s="22"/>
      <c r="AE441" s="23"/>
      <c r="AF441" s="22"/>
      <c r="AG441" s="22"/>
      <c r="AH441" s="22"/>
      <c r="AI441" s="22"/>
      <c r="AJ441" s="22"/>
      <c r="AK441" s="22"/>
      <c r="AL441" s="22"/>
      <c r="AM441" s="22"/>
      <c r="AN441" s="22"/>
      <c r="AO441" s="22"/>
      <c r="AP441" s="22"/>
      <c r="AQ441" s="22"/>
      <c r="AR441" s="22"/>
      <c r="AS441" s="22"/>
      <c r="AT441" s="22"/>
      <c r="AU441" s="22"/>
      <c r="AV441" s="22"/>
      <c r="AW441" s="22"/>
      <c r="AX441" s="24"/>
      <c r="AY441" s="24"/>
      <c r="AZ441" s="24"/>
      <c r="BA441" s="22"/>
      <c r="BB441" s="22"/>
      <c r="BC441" s="22"/>
      <c r="BD441" s="22"/>
      <c r="BE441" s="22"/>
    </row>
    <row r="442" ht="15.75" customHeight="1" spans="1:57">
      <c r="A442" s="22"/>
      <c r="B442" s="22"/>
      <c r="C442" s="22"/>
      <c r="D442" s="22"/>
      <c r="E442" s="22"/>
      <c r="F442" s="22"/>
      <c r="G442" s="22"/>
      <c r="H442" s="22"/>
      <c r="I442" s="22"/>
      <c r="J442" s="22"/>
      <c r="K442" s="22"/>
      <c r="L442" s="22"/>
      <c r="M442" s="22"/>
      <c r="N442" s="22"/>
      <c r="O442" s="22"/>
      <c r="P442" s="22"/>
      <c r="Q442" s="84"/>
      <c r="R442" s="22"/>
      <c r="S442" s="22"/>
      <c r="T442" s="22"/>
      <c r="U442" s="22"/>
      <c r="V442" s="22"/>
      <c r="W442" s="22"/>
      <c r="X442" s="22"/>
      <c r="Y442" s="22"/>
      <c r="Z442" s="22"/>
      <c r="AA442" s="22"/>
      <c r="AB442" s="22"/>
      <c r="AC442" s="22"/>
      <c r="AD442" s="22"/>
      <c r="AE442" s="23"/>
      <c r="AF442" s="22"/>
      <c r="AG442" s="22"/>
      <c r="AH442" s="22"/>
      <c r="AI442" s="22"/>
      <c r="AJ442" s="22"/>
      <c r="AK442" s="22"/>
      <c r="AL442" s="22"/>
      <c r="AM442" s="22"/>
      <c r="AN442" s="22"/>
      <c r="AO442" s="22"/>
      <c r="AP442" s="22"/>
      <c r="AQ442" s="22"/>
      <c r="AR442" s="22"/>
      <c r="AS442" s="22"/>
      <c r="AT442" s="22"/>
      <c r="AU442" s="22"/>
      <c r="AV442" s="22"/>
      <c r="AW442" s="22"/>
      <c r="AX442" s="24"/>
      <c r="AY442" s="24"/>
      <c r="AZ442" s="24"/>
      <c r="BA442" s="22"/>
      <c r="BB442" s="22"/>
      <c r="BC442" s="22"/>
      <c r="BD442" s="22"/>
      <c r="BE442" s="22"/>
    </row>
    <row r="443" ht="15.75" customHeight="1" spans="1:57">
      <c r="A443" s="22"/>
      <c r="B443" s="22"/>
      <c r="C443" s="22"/>
      <c r="D443" s="22"/>
      <c r="E443" s="22"/>
      <c r="F443" s="22"/>
      <c r="G443" s="22"/>
      <c r="H443" s="22"/>
      <c r="I443" s="22"/>
      <c r="J443" s="22"/>
      <c r="K443" s="22"/>
      <c r="L443" s="22"/>
      <c r="M443" s="22"/>
      <c r="N443" s="22"/>
      <c r="O443" s="22"/>
      <c r="P443" s="22"/>
      <c r="Q443" s="84"/>
      <c r="R443" s="22"/>
      <c r="S443" s="22"/>
      <c r="T443" s="22"/>
      <c r="U443" s="22"/>
      <c r="V443" s="22"/>
      <c r="W443" s="22"/>
      <c r="X443" s="22"/>
      <c r="Y443" s="22"/>
      <c r="Z443" s="22"/>
      <c r="AA443" s="22"/>
      <c r="AB443" s="22"/>
      <c r="AC443" s="22"/>
      <c r="AD443" s="22"/>
      <c r="AE443" s="23"/>
      <c r="AF443" s="22"/>
      <c r="AG443" s="22"/>
      <c r="AH443" s="22"/>
      <c r="AI443" s="22"/>
      <c r="AJ443" s="22"/>
      <c r="AK443" s="22"/>
      <c r="AL443" s="22"/>
      <c r="AM443" s="22"/>
      <c r="AN443" s="22"/>
      <c r="AO443" s="22"/>
      <c r="AP443" s="22"/>
      <c r="AQ443" s="22"/>
      <c r="AR443" s="22"/>
      <c r="AS443" s="22"/>
      <c r="AT443" s="22"/>
      <c r="AU443" s="22"/>
      <c r="AV443" s="22"/>
      <c r="AW443" s="22"/>
      <c r="AX443" s="24"/>
      <c r="AY443" s="24"/>
      <c r="AZ443" s="24"/>
      <c r="BA443" s="22"/>
      <c r="BB443" s="22"/>
      <c r="BC443" s="22"/>
      <c r="BD443" s="22"/>
      <c r="BE443" s="22"/>
    </row>
    <row r="444" ht="15.75" customHeight="1" spans="1:57">
      <c r="A444" s="22"/>
      <c r="B444" s="22"/>
      <c r="C444" s="22"/>
      <c r="D444" s="22"/>
      <c r="E444" s="22"/>
      <c r="F444" s="22"/>
      <c r="G444" s="22"/>
      <c r="H444" s="22"/>
      <c r="I444" s="22"/>
      <c r="J444" s="22"/>
      <c r="K444" s="22"/>
      <c r="L444" s="22"/>
      <c r="M444" s="22"/>
      <c r="N444" s="22"/>
      <c r="O444" s="22"/>
      <c r="P444" s="22"/>
      <c r="Q444" s="84"/>
      <c r="R444" s="22"/>
      <c r="S444" s="22"/>
      <c r="T444" s="22"/>
      <c r="U444" s="22"/>
      <c r="V444" s="22"/>
      <c r="W444" s="22"/>
      <c r="X444" s="22"/>
      <c r="Y444" s="22"/>
      <c r="Z444" s="22"/>
      <c r="AA444" s="22"/>
      <c r="AB444" s="22"/>
      <c r="AC444" s="22"/>
      <c r="AD444" s="22"/>
      <c r="AE444" s="23"/>
      <c r="AF444" s="22"/>
      <c r="AG444" s="22"/>
      <c r="AH444" s="22"/>
      <c r="AI444" s="22"/>
      <c r="AJ444" s="22"/>
      <c r="AK444" s="22"/>
      <c r="AL444" s="22"/>
      <c r="AM444" s="22"/>
      <c r="AN444" s="22"/>
      <c r="AO444" s="22"/>
      <c r="AP444" s="22"/>
      <c r="AQ444" s="22"/>
      <c r="AR444" s="22"/>
      <c r="AS444" s="22"/>
      <c r="AT444" s="22"/>
      <c r="AU444" s="22"/>
      <c r="AV444" s="22"/>
      <c r="AW444" s="22"/>
      <c r="AX444" s="24"/>
      <c r="AY444" s="24"/>
      <c r="AZ444" s="24"/>
      <c r="BA444" s="22"/>
      <c r="BB444" s="22"/>
      <c r="BC444" s="22"/>
      <c r="BD444" s="22"/>
      <c r="BE444" s="22"/>
    </row>
    <row r="445" ht="15.75" customHeight="1" spans="1:57">
      <c r="A445" s="22"/>
      <c r="B445" s="22"/>
      <c r="C445" s="22"/>
      <c r="D445" s="22"/>
      <c r="E445" s="22"/>
      <c r="F445" s="22"/>
      <c r="G445" s="22"/>
      <c r="H445" s="22"/>
      <c r="I445" s="22"/>
      <c r="J445" s="22"/>
      <c r="K445" s="22"/>
      <c r="L445" s="22"/>
      <c r="M445" s="22"/>
      <c r="N445" s="22"/>
      <c r="O445" s="22"/>
      <c r="P445" s="22"/>
      <c r="Q445" s="84"/>
      <c r="R445" s="22"/>
      <c r="S445" s="22"/>
      <c r="T445" s="22"/>
      <c r="U445" s="22"/>
      <c r="V445" s="22"/>
      <c r="W445" s="22"/>
      <c r="X445" s="22"/>
      <c r="Y445" s="22"/>
      <c r="Z445" s="22"/>
      <c r="AA445" s="22"/>
      <c r="AB445" s="22"/>
      <c r="AC445" s="22"/>
      <c r="AD445" s="22"/>
      <c r="AE445" s="23"/>
      <c r="AF445" s="22"/>
      <c r="AG445" s="22"/>
      <c r="AH445" s="22"/>
      <c r="AI445" s="22"/>
      <c r="AJ445" s="22"/>
      <c r="AK445" s="22"/>
      <c r="AL445" s="22"/>
      <c r="AM445" s="22"/>
      <c r="AN445" s="22"/>
      <c r="AO445" s="22"/>
      <c r="AP445" s="22"/>
      <c r="AQ445" s="22"/>
      <c r="AR445" s="22"/>
      <c r="AS445" s="22"/>
      <c r="AT445" s="22"/>
      <c r="AU445" s="22"/>
      <c r="AV445" s="22"/>
      <c r="AW445" s="22"/>
      <c r="AX445" s="24"/>
      <c r="AY445" s="24"/>
      <c r="AZ445" s="24"/>
      <c r="BA445" s="22"/>
      <c r="BB445" s="22"/>
      <c r="BC445" s="22"/>
      <c r="BD445" s="22"/>
      <c r="BE445" s="22"/>
    </row>
    <row r="446" ht="15.75" customHeight="1" spans="1:57">
      <c r="A446" s="22"/>
      <c r="B446" s="22"/>
      <c r="C446" s="22"/>
      <c r="D446" s="22"/>
      <c r="E446" s="22"/>
      <c r="F446" s="22"/>
      <c r="G446" s="22"/>
      <c r="H446" s="22"/>
      <c r="I446" s="22"/>
      <c r="J446" s="22"/>
      <c r="K446" s="22"/>
      <c r="L446" s="22"/>
      <c r="M446" s="22"/>
      <c r="N446" s="22"/>
      <c r="O446" s="22"/>
      <c r="P446" s="22"/>
      <c r="Q446" s="84"/>
      <c r="R446" s="22"/>
      <c r="S446" s="22"/>
      <c r="T446" s="22"/>
      <c r="U446" s="22"/>
      <c r="V446" s="22"/>
      <c r="W446" s="22"/>
      <c r="X446" s="22"/>
      <c r="Y446" s="22"/>
      <c r="Z446" s="22"/>
      <c r="AA446" s="22"/>
      <c r="AB446" s="22"/>
      <c r="AC446" s="22"/>
      <c r="AD446" s="22"/>
      <c r="AE446" s="23"/>
      <c r="AF446" s="22"/>
      <c r="AG446" s="22"/>
      <c r="AH446" s="22"/>
      <c r="AI446" s="22"/>
      <c r="AJ446" s="22"/>
      <c r="AK446" s="22"/>
      <c r="AL446" s="22"/>
      <c r="AM446" s="22"/>
      <c r="AN446" s="22"/>
      <c r="AO446" s="22"/>
      <c r="AP446" s="22"/>
      <c r="AQ446" s="22"/>
      <c r="AR446" s="22"/>
      <c r="AS446" s="22"/>
      <c r="AT446" s="22"/>
      <c r="AU446" s="22"/>
      <c r="AV446" s="22"/>
      <c r="AW446" s="22"/>
      <c r="AX446" s="24"/>
      <c r="AY446" s="24"/>
      <c r="AZ446" s="24"/>
      <c r="BA446" s="22"/>
      <c r="BB446" s="22"/>
      <c r="BC446" s="22"/>
      <c r="BD446" s="22"/>
      <c r="BE446" s="22"/>
    </row>
    <row r="447" ht="15.75" customHeight="1" spans="1:57">
      <c r="A447" s="22"/>
      <c r="B447" s="22"/>
      <c r="C447" s="22"/>
      <c r="D447" s="22"/>
      <c r="E447" s="22"/>
      <c r="F447" s="22"/>
      <c r="G447" s="22"/>
      <c r="H447" s="22"/>
      <c r="I447" s="22"/>
      <c r="J447" s="22"/>
      <c r="K447" s="22"/>
      <c r="L447" s="22"/>
      <c r="M447" s="22"/>
      <c r="N447" s="22"/>
      <c r="O447" s="22"/>
      <c r="P447" s="22"/>
      <c r="Q447" s="84"/>
      <c r="R447" s="22"/>
      <c r="S447" s="22"/>
      <c r="T447" s="22"/>
      <c r="U447" s="22"/>
      <c r="V447" s="22"/>
      <c r="W447" s="22"/>
      <c r="X447" s="22"/>
      <c r="Y447" s="22"/>
      <c r="Z447" s="22"/>
      <c r="AA447" s="22"/>
      <c r="AB447" s="22"/>
      <c r="AC447" s="22"/>
      <c r="AD447" s="22"/>
      <c r="AE447" s="23"/>
      <c r="AF447" s="22"/>
      <c r="AG447" s="22"/>
      <c r="AH447" s="22"/>
      <c r="AI447" s="22"/>
      <c r="AJ447" s="22"/>
      <c r="AK447" s="22"/>
      <c r="AL447" s="22"/>
      <c r="AM447" s="22"/>
      <c r="AN447" s="22"/>
      <c r="AO447" s="22"/>
      <c r="AP447" s="22"/>
      <c r="AQ447" s="22"/>
      <c r="AR447" s="22"/>
      <c r="AS447" s="22"/>
      <c r="AT447" s="22"/>
      <c r="AU447" s="22"/>
      <c r="AV447" s="22"/>
      <c r="AW447" s="22"/>
      <c r="AX447" s="24"/>
      <c r="AY447" s="24"/>
      <c r="AZ447" s="24"/>
      <c r="BA447" s="22"/>
      <c r="BB447" s="22"/>
      <c r="BC447" s="22"/>
      <c r="BD447" s="22"/>
      <c r="BE447" s="22"/>
    </row>
    <row r="448" ht="15.75" customHeight="1" spans="1:57">
      <c r="A448" s="22"/>
      <c r="B448" s="22"/>
      <c r="C448" s="22"/>
      <c r="D448" s="22"/>
      <c r="E448" s="22"/>
      <c r="F448" s="22"/>
      <c r="G448" s="22"/>
      <c r="H448" s="22"/>
      <c r="I448" s="22"/>
      <c r="J448" s="22"/>
      <c r="K448" s="22"/>
      <c r="L448" s="22"/>
      <c r="M448" s="22"/>
      <c r="N448" s="22"/>
      <c r="O448" s="22"/>
      <c r="P448" s="22"/>
      <c r="Q448" s="84"/>
      <c r="R448" s="22"/>
      <c r="S448" s="22"/>
      <c r="T448" s="22"/>
      <c r="U448" s="22"/>
      <c r="V448" s="22"/>
      <c r="W448" s="22"/>
      <c r="X448" s="22"/>
      <c r="Y448" s="22"/>
      <c r="Z448" s="22"/>
      <c r="AA448" s="22"/>
      <c r="AB448" s="22"/>
      <c r="AC448" s="22"/>
      <c r="AD448" s="22"/>
      <c r="AE448" s="23"/>
      <c r="AF448" s="22"/>
      <c r="AG448" s="22"/>
      <c r="AH448" s="22"/>
      <c r="AI448" s="22"/>
      <c r="AJ448" s="22"/>
      <c r="AK448" s="22"/>
      <c r="AL448" s="22"/>
      <c r="AM448" s="22"/>
      <c r="AN448" s="22"/>
      <c r="AO448" s="22"/>
      <c r="AP448" s="22"/>
      <c r="AQ448" s="22"/>
      <c r="AR448" s="22"/>
      <c r="AS448" s="22"/>
      <c r="AT448" s="22"/>
      <c r="AU448" s="22"/>
      <c r="AV448" s="22"/>
      <c r="AW448" s="22"/>
      <c r="AX448" s="24"/>
      <c r="AY448" s="24"/>
      <c r="AZ448" s="24"/>
      <c r="BA448" s="22"/>
      <c r="BB448" s="22"/>
      <c r="BC448" s="22"/>
      <c r="BD448" s="22"/>
      <c r="BE448" s="22"/>
    </row>
    <row r="449" ht="15.75" customHeight="1" spans="1:57">
      <c r="A449" s="22"/>
      <c r="B449" s="22"/>
      <c r="C449" s="22"/>
      <c r="D449" s="22"/>
      <c r="E449" s="22"/>
      <c r="F449" s="22"/>
      <c r="G449" s="22"/>
      <c r="H449" s="22"/>
      <c r="I449" s="22"/>
      <c r="J449" s="22"/>
      <c r="K449" s="22"/>
      <c r="L449" s="22"/>
      <c r="M449" s="22"/>
      <c r="N449" s="22"/>
      <c r="O449" s="22"/>
      <c r="P449" s="22"/>
      <c r="Q449" s="84"/>
      <c r="R449" s="22"/>
      <c r="S449" s="22"/>
      <c r="T449" s="22"/>
      <c r="U449" s="22"/>
      <c r="V449" s="22"/>
      <c r="W449" s="22"/>
      <c r="X449" s="22"/>
      <c r="Y449" s="22"/>
      <c r="Z449" s="22"/>
      <c r="AA449" s="22"/>
      <c r="AB449" s="22"/>
      <c r="AC449" s="22"/>
      <c r="AD449" s="22"/>
      <c r="AE449" s="23"/>
      <c r="AF449" s="22"/>
      <c r="AG449" s="22"/>
      <c r="AH449" s="22"/>
      <c r="AI449" s="22"/>
      <c r="AJ449" s="22"/>
      <c r="AK449" s="22"/>
      <c r="AL449" s="22"/>
      <c r="AM449" s="22"/>
      <c r="AN449" s="22"/>
      <c r="AO449" s="22"/>
      <c r="AP449" s="22"/>
      <c r="AQ449" s="22"/>
      <c r="AR449" s="22"/>
      <c r="AS449" s="22"/>
      <c r="AT449" s="22"/>
      <c r="AU449" s="22"/>
      <c r="AV449" s="22"/>
      <c r="AW449" s="22"/>
      <c r="AX449" s="24"/>
      <c r="AY449" s="24"/>
      <c r="AZ449" s="24"/>
      <c r="BA449" s="22"/>
      <c r="BB449" s="22"/>
      <c r="BC449" s="22"/>
      <c r="BD449" s="22"/>
      <c r="BE449" s="22"/>
    </row>
    <row r="450" ht="15.75" customHeight="1" spans="1:57">
      <c r="A450" s="22"/>
      <c r="B450" s="22"/>
      <c r="C450" s="22"/>
      <c r="D450" s="22"/>
      <c r="E450" s="22"/>
      <c r="F450" s="22"/>
      <c r="G450" s="22"/>
      <c r="H450" s="22"/>
      <c r="I450" s="22"/>
      <c r="J450" s="22"/>
      <c r="K450" s="22"/>
      <c r="L450" s="22"/>
      <c r="M450" s="22"/>
      <c r="N450" s="22"/>
      <c r="O450" s="22"/>
      <c r="P450" s="22"/>
      <c r="Q450" s="84"/>
      <c r="R450" s="22"/>
      <c r="S450" s="22"/>
      <c r="T450" s="22"/>
      <c r="U450" s="22"/>
      <c r="V450" s="22"/>
      <c r="W450" s="22"/>
      <c r="X450" s="22"/>
      <c r="Y450" s="22"/>
      <c r="Z450" s="22"/>
      <c r="AA450" s="22"/>
      <c r="AB450" s="22"/>
      <c r="AC450" s="22"/>
      <c r="AD450" s="22"/>
      <c r="AE450" s="23"/>
      <c r="AF450" s="22"/>
      <c r="AG450" s="22"/>
      <c r="AH450" s="22"/>
      <c r="AI450" s="22"/>
      <c r="AJ450" s="22"/>
      <c r="AK450" s="22"/>
      <c r="AL450" s="22"/>
      <c r="AM450" s="22"/>
      <c r="AN450" s="22"/>
      <c r="AO450" s="22"/>
      <c r="AP450" s="22"/>
      <c r="AQ450" s="22"/>
      <c r="AR450" s="22"/>
      <c r="AS450" s="22"/>
      <c r="AT450" s="22"/>
      <c r="AU450" s="22"/>
      <c r="AV450" s="22"/>
      <c r="AW450" s="22"/>
      <c r="AX450" s="24"/>
      <c r="AY450" s="24"/>
      <c r="AZ450" s="24"/>
      <c r="BA450" s="22"/>
      <c r="BB450" s="22"/>
      <c r="BC450" s="22"/>
      <c r="BD450" s="22"/>
      <c r="BE450" s="22"/>
    </row>
    <row r="451" ht="15.75" customHeight="1" spans="1:57">
      <c r="A451" s="22"/>
      <c r="B451" s="22"/>
      <c r="C451" s="22"/>
      <c r="D451" s="22"/>
      <c r="E451" s="22"/>
      <c r="F451" s="22"/>
      <c r="G451" s="22"/>
      <c r="H451" s="22"/>
      <c r="I451" s="22"/>
      <c r="J451" s="22"/>
      <c r="K451" s="22"/>
      <c r="L451" s="22"/>
      <c r="M451" s="22"/>
      <c r="N451" s="22"/>
      <c r="O451" s="22"/>
      <c r="P451" s="22"/>
      <c r="Q451" s="84"/>
      <c r="R451" s="22"/>
      <c r="S451" s="22"/>
      <c r="T451" s="22"/>
      <c r="U451" s="22"/>
      <c r="V451" s="22"/>
      <c r="W451" s="22"/>
      <c r="X451" s="22"/>
      <c r="Y451" s="22"/>
      <c r="Z451" s="22"/>
      <c r="AA451" s="22"/>
      <c r="AB451" s="22"/>
      <c r="AC451" s="22"/>
      <c r="AD451" s="22"/>
      <c r="AE451" s="23"/>
      <c r="AF451" s="22"/>
      <c r="AG451" s="22"/>
      <c r="AH451" s="22"/>
      <c r="AI451" s="22"/>
      <c r="AJ451" s="22"/>
      <c r="AK451" s="22"/>
      <c r="AL451" s="22"/>
      <c r="AM451" s="22"/>
      <c r="AN451" s="22"/>
      <c r="AO451" s="22"/>
      <c r="AP451" s="22"/>
      <c r="AQ451" s="22"/>
      <c r="AR451" s="22"/>
      <c r="AS451" s="22"/>
      <c r="AT451" s="22"/>
      <c r="AU451" s="22"/>
      <c r="AV451" s="22"/>
      <c r="AW451" s="22"/>
      <c r="AX451" s="24"/>
      <c r="AY451" s="24"/>
      <c r="AZ451" s="24"/>
      <c r="BA451" s="22"/>
      <c r="BB451" s="22"/>
      <c r="BC451" s="22"/>
      <c r="BD451" s="22"/>
      <c r="BE451" s="22"/>
    </row>
    <row r="452" ht="15.75" customHeight="1" spans="1:57">
      <c r="A452" s="22"/>
      <c r="B452" s="22"/>
      <c r="C452" s="22"/>
      <c r="D452" s="22"/>
      <c r="E452" s="22"/>
      <c r="F452" s="22"/>
      <c r="G452" s="22"/>
      <c r="H452" s="22"/>
      <c r="I452" s="22"/>
      <c r="J452" s="22"/>
      <c r="K452" s="22"/>
      <c r="L452" s="22"/>
      <c r="M452" s="22"/>
      <c r="N452" s="22"/>
      <c r="O452" s="22"/>
      <c r="P452" s="22"/>
      <c r="Q452" s="84"/>
      <c r="R452" s="22"/>
      <c r="S452" s="22"/>
      <c r="T452" s="22"/>
      <c r="U452" s="22"/>
      <c r="V452" s="22"/>
      <c r="W452" s="22"/>
      <c r="X452" s="22"/>
      <c r="Y452" s="22"/>
      <c r="Z452" s="22"/>
      <c r="AA452" s="22"/>
      <c r="AB452" s="22"/>
      <c r="AC452" s="22"/>
      <c r="AD452" s="22"/>
      <c r="AE452" s="23"/>
      <c r="AF452" s="22"/>
      <c r="AG452" s="22"/>
      <c r="AH452" s="22"/>
      <c r="AI452" s="22"/>
      <c r="AJ452" s="22"/>
      <c r="AK452" s="22"/>
      <c r="AL452" s="22"/>
      <c r="AM452" s="22"/>
      <c r="AN452" s="22"/>
      <c r="AO452" s="22"/>
      <c r="AP452" s="22"/>
      <c r="AQ452" s="22"/>
      <c r="AR452" s="22"/>
      <c r="AS452" s="22"/>
      <c r="AT452" s="22"/>
      <c r="AU452" s="22"/>
      <c r="AV452" s="22"/>
      <c r="AW452" s="22"/>
      <c r="AX452" s="24"/>
      <c r="AY452" s="24"/>
      <c r="AZ452" s="24"/>
      <c r="BA452" s="22"/>
      <c r="BB452" s="22"/>
      <c r="BC452" s="22"/>
      <c r="BD452" s="22"/>
      <c r="BE452" s="22"/>
    </row>
    <row r="453" ht="15.75" customHeight="1" spans="1:57">
      <c r="A453" s="22"/>
      <c r="B453" s="22"/>
      <c r="C453" s="22"/>
      <c r="D453" s="22"/>
      <c r="E453" s="22"/>
      <c r="F453" s="22"/>
      <c r="G453" s="22"/>
      <c r="H453" s="22"/>
      <c r="I453" s="22"/>
      <c r="J453" s="22"/>
      <c r="K453" s="22"/>
      <c r="L453" s="22"/>
      <c r="M453" s="22"/>
      <c r="N453" s="22"/>
      <c r="O453" s="22"/>
      <c r="P453" s="22"/>
      <c r="Q453" s="84"/>
      <c r="R453" s="22"/>
      <c r="S453" s="22"/>
      <c r="T453" s="22"/>
      <c r="U453" s="22"/>
      <c r="V453" s="22"/>
      <c r="W453" s="22"/>
      <c r="X453" s="22"/>
      <c r="Y453" s="22"/>
      <c r="Z453" s="22"/>
      <c r="AA453" s="22"/>
      <c r="AB453" s="22"/>
      <c r="AC453" s="22"/>
      <c r="AD453" s="22"/>
      <c r="AE453" s="23"/>
      <c r="AF453" s="22"/>
      <c r="AG453" s="22"/>
      <c r="AH453" s="22"/>
      <c r="AI453" s="22"/>
      <c r="AJ453" s="22"/>
      <c r="AK453" s="22"/>
      <c r="AL453" s="22"/>
      <c r="AM453" s="22"/>
      <c r="AN453" s="22"/>
      <c r="AO453" s="22"/>
      <c r="AP453" s="22"/>
      <c r="AQ453" s="22"/>
      <c r="AR453" s="22"/>
      <c r="AS453" s="22"/>
      <c r="AT453" s="22"/>
      <c r="AU453" s="22"/>
      <c r="AV453" s="22"/>
      <c r="AW453" s="22"/>
      <c r="AX453" s="24"/>
      <c r="AY453" s="24"/>
      <c r="AZ453" s="24"/>
      <c r="BA453" s="22"/>
      <c r="BB453" s="22"/>
      <c r="BC453" s="22"/>
      <c r="BD453" s="22"/>
      <c r="BE453" s="22"/>
    </row>
    <row r="454" ht="15.75" customHeight="1" spans="1:57">
      <c r="A454" s="22"/>
      <c r="B454" s="22"/>
      <c r="C454" s="22"/>
      <c r="D454" s="22"/>
      <c r="E454" s="22"/>
      <c r="F454" s="22"/>
      <c r="G454" s="22"/>
      <c r="H454" s="22"/>
      <c r="I454" s="22"/>
      <c r="J454" s="22"/>
      <c r="K454" s="22"/>
      <c r="L454" s="22"/>
      <c r="M454" s="22"/>
      <c r="N454" s="22"/>
      <c r="O454" s="22"/>
      <c r="P454" s="22"/>
      <c r="Q454" s="84"/>
      <c r="R454" s="22"/>
      <c r="S454" s="22"/>
      <c r="T454" s="22"/>
      <c r="U454" s="22"/>
      <c r="V454" s="22"/>
      <c r="W454" s="22"/>
      <c r="X454" s="22"/>
      <c r="Y454" s="22"/>
      <c r="Z454" s="22"/>
      <c r="AA454" s="22"/>
      <c r="AB454" s="22"/>
      <c r="AC454" s="22"/>
      <c r="AD454" s="22"/>
      <c r="AE454" s="23"/>
      <c r="AF454" s="22"/>
      <c r="AG454" s="22"/>
      <c r="AH454" s="22"/>
      <c r="AI454" s="22"/>
      <c r="AJ454" s="22"/>
      <c r="AK454" s="22"/>
      <c r="AL454" s="22"/>
      <c r="AM454" s="22"/>
      <c r="AN454" s="22"/>
      <c r="AO454" s="22"/>
      <c r="AP454" s="22"/>
      <c r="AQ454" s="22"/>
      <c r="AR454" s="22"/>
      <c r="AS454" s="22"/>
      <c r="AT454" s="22"/>
      <c r="AU454" s="22"/>
      <c r="AV454" s="22"/>
      <c r="AW454" s="22"/>
      <c r="AX454" s="24"/>
      <c r="AY454" s="24"/>
      <c r="AZ454" s="24"/>
      <c r="BA454" s="22"/>
      <c r="BB454" s="22"/>
      <c r="BC454" s="22"/>
      <c r="BD454" s="22"/>
      <c r="BE454" s="22"/>
    </row>
    <row r="455" ht="15.75" customHeight="1" spans="1:57">
      <c r="A455" s="22"/>
      <c r="B455" s="22"/>
      <c r="C455" s="22"/>
      <c r="D455" s="22"/>
      <c r="E455" s="22"/>
      <c r="F455" s="22"/>
      <c r="G455" s="22"/>
      <c r="H455" s="22"/>
      <c r="I455" s="22"/>
      <c r="J455" s="22"/>
      <c r="K455" s="22"/>
      <c r="L455" s="22"/>
      <c r="M455" s="22"/>
      <c r="N455" s="22"/>
      <c r="O455" s="22"/>
      <c r="P455" s="22"/>
      <c r="Q455" s="84"/>
      <c r="R455" s="22"/>
      <c r="S455" s="22"/>
      <c r="T455" s="22"/>
      <c r="U455" s="22"/>
      <c r="V455" s="22"/>
      <c r="W455" s="22"/>
      <c r="X455" s="22"/>
      <c r="Y455" s="22"/>
      <c r="Z455" s="22"/>
      <c r="AA455" s="22"/>
      <c r="AB455" s="22"/>
      <c r="AC455" s="22"/>
      <c r="AD455" s="22"/>
      <c r="AE455" s="23"/>
      <c r="AF455" s="22"/>
      <c r="AG455" s="22"/>
      <c r="AH455" s="22"/>
      <c r="AI455" s="22"/>
      <c r="AJ455" s="22"/>
      <c r="AK455" s="22"/>
      <c r="AL455" s="22"/>
      <c r="AM455" s="22"/>
      <c r="AN455" s="22"/>
      <c r="AO455" s="22"/>
      <c r="AP455" s="22"/>
      <c r="AQ455" s="22"/>
      <c r="AR455" s="22"/>
      <c r="AS455" s="22"/>
      <c r="AT455" s="22"/>
      <c r="AU455" s="22"/>
      <c r="AV455" s="22"/>
      <c r="AW455" s="22"/>
      <c r="AX455" s="24"/>
      <c r="AY455" s="24"/>
      <c r="AZ455" s="24"/>
      <c r="BA455" s="22"/>
      <c r="BB455" s="22"/>
      <c r="BC455" s="22"/>
      <c r="BD455" s="22"/>
      <c r="BE455" s="22"/>
    </row>
    <row r="456" ht="15.75" customHeight="1" spans="1:57">
      <c r="A456" s="22"/>
      <c r="B456" s="22"/>
      <c r="C456" s="22"/>
      <c r="D456" s="22"/>
      <c r="E456" s="22"/>
      <c r="F456" s="22"/>
      <c r="G456" s="22"/>
      <c r="H456" s="22"/>
      <c r="I456" s="22"/>
      <c r="J456" s="22"/>
      <c r="K456" s="22"/>
      <c r="L456" s="22"/>
      <c r="M456" s="22"/>
      <c r="N456" s="22"/>
      <c r="O456" s="22"/>
      <c r="P456" s="22"/>
      <c r="Q456" s="84"/>
      <c r="R456" s="22"/>
      <c r="S456" s="22"/>
      <c r="T456" s="22"/>
      <c r="U456" s="22"/>
      <c r="V456" s="22"/>
      <c r="W456" s="22"/>
      <c r="X456" s="22"/>
      <c r="Y456" s="22"/>
      <c r="Z456" s="22"/>
      <c r="AA456" s="22"/>
      <c r="AB456" s="22"/>
      <c r="AC456" s="22"/>
      <c r="AD456" s="22"/>
      <c r="AE456" s="23"/>
      <c r="AF456" s="22"/>
      <c r="AG456" s="22"/>
      <c r="AH456" s="22"/>
      <c r="AI456" s="22"/>
      <c r="AJ456" s="22"/>
      <c r="AK456" s="22"/>
      <c r="AL456" s="22"/>
      <c r="AM456" s="22"/>
      <c r="AN456" s="22"/>
      <c r="AO456" s="22"/>
      <c r="AP456" s="22"/>
      <c r="AQ456" s="22"/>
      <c r="AR456" s="22"/>
      <c r="AS456" s="22"/>
      <c r="AT456" s="22"/>
      <c r="AU456" s="22"/>
      <c r="AV456" s="22"/>
      <c r="AW456" s="22"/>
      <c r="AX456" s="24"/>
      <c r="AY456" s="24"/>
      <c r="AZ456" s="24"/>
      <c r="BA456" s="22"/>
      <c r="BB456" s="22"/>
      <c r="BC456" s="22"/>
      <c r="BD456" s="22"/>
      <c r="BE456" s="22"/>
    </row>
    <row r="457" ht="15.75" customHeight="1" spans="1:57">
      <c r="A457" s="22"/>
      <c r="B457" s="22"/>
      <c r="C457" s="22"/>
      <c r="D457" s="22"/>
      <c r="E457" s="22"/>
      <c r="F457" s="22"/>
      <c r="G457" s="22"/>
      <c r="H457" s="22"/>
      <c r="I457" s="22"/>
      <c r="J457" s="22"/>
      <c r="K457" s="22"/>
      <c r="L457" s="22"/>
      <c r="M457" s="22"/>
      <c r="N457" s="22"/>
      <c r="O457" s="22"/>
      <c r="P457" s="22"/>
      <c r="Q457" s="84"/>
      <c r="R457" s="22"/>
      <c r="S457" s="22"/>
      <c r="T457" s="22"/>
      <c r="U457" s="22"/>
      <c r="V457" s="22"/>
      <c r="W457" s="22"/>
      <c r="X457" s="22"/>
      <c r="Y457" s="22"/>
      <c r="Z457" s="22"/>
      <c r="AA457" s="22"/>
      <c r="AB457" s="22"/>
      <c r="AC457" s="22"/>
      <c r="AD457" s="22"/>
      <c r="AE457" s="23"/>
      <c r="AF457" s="22"/>
      <c r="AG457" s="22"/>
      <c r="AH457" s="22"/>
      <c r="AI457" s="22"/>
      <c r="AJ457" s="22"/>
      <c r="AK457" s="22"/>
      <c r="AL457" s="22"/>
      <c r="AM457" s="22"/>
      <c r="AN457" s="22"/>
      <c r="AO457" s="22"/>
      <c r="AP457" s="22"/>
      <c r="AQ457" s="22"/>
      <c r="AR457" s="22"/>
      <c r="AS457" s="22"/>
      <c r="AT457" s="22"/>
      <c r="AU457" s="22"/>
      <c r="AV457" s="22"/>
      <c r="AW457" s="22"/>
      <c r="AX457" s="24"/>
      <c r="AY457" s="24"/>
      <c r="AZ457" s="24"/>
      <c r="BA457" s="22"/>
      <c r="BB457" s="22"/>
      <c r="BC457" s="22"/>
      <c r="BD457" s="22"/>
      <c r="BE457" s="22"/>
    </row>
    <row r="458" ht="15.75" customHeight="1" spans="1:57">
      <c r="A458" s="22"/>
      <c r="B458" s="22"/>
      <c r="C458" s="22"/>
      <c r="D458" s="22"/>
      <c r="E458" s="22"/>
      <c r="F458" s="22"/>
      <c r="G458" s="22"/>
      <c r="H458" s="22"/>
      <c r="I458" s="22"/>
      <c r="J458" s="22"/>
      <c r="K458" s="22"/>
      <c r="L458" s="22"/>
      <c r="M458" s="22"/>
      <c r="N458" s="22"/>
      <c r="O458" s="22"/>
      <c r="P458" s="22"/>
      <c r="Q458" s="84"/>
      <c r="R458" s="22"/>
      <c r="S458" s="22"/>
      <c r="T458" s="22"/>
      <c r="U458" s="22"/>
      <c r="V458" s="22"/>
      <c r="W458" s="22"/>
      <c r="X458" s="22"/>
      <c r="Y458" s="22"/>
      <c r="Z458" s="22"/>
      <c r="AA458" s="22"/>
      <c r="AB458" s="22"/>
      <c r="AC458" s="22"/>
      <c r="AD458" s="22"/>
      <c r="AE458" s="23"/>
      <c r="AF458" s="22"/>
      <c r="AG458" s="22"/>
      <c r="AH458" s="22"/>
      <c r="AI458" s="22"/>
      <c r="AJ458" s="22"/>
      <c r="AK458" s="22"/>
      <c r="AL458" s="22"/>
      <c r="AM458" s="22"/>
      <c r="AN458" s="22"/>
      <c r="AO458" s="22"/>
      <c r="AP458" s="22"/>
      <c r="AQ458" s="22"/>
      <c r="AR458" s="22"/>
      <c r="AS458" s="22"/>
      <c r="AT458" s="22"/>
      <c r="AU458" s="22"/>
      <c r="AV458" s="22"/>
      <c r="AW458" s="22"/>
      <c r="AX458" s="24"/>
      <c r="AY458" s="24"/>
      <c r="AZ458" s="24"/>
      <c r="BA458" s="22"/>
      <c r="BB458" s="22"/>
      <c r="BC458" s="22"/>
      <c r="BD458" s="22"/>
      <c r="BE458" s="22"/>
    </row>
    <row r="459" ht="15.75" customHeight="1" spans="1:57">
      <c r="A459" s="22"/>
      <c r="B459" s="22"/>
      <c r="C459" s="22"/>
      <c r="D459" s="22"/>
      <c r="E459" s="22"/>
      <c r="F459" s="22"/>
      <c r="G459" s="22"/>
      <c r="H459" s="22"/>
      <c r="I459" s="22"/>
      <c r="J459" s="22"/>
      <c r="K459" s="22"/>
      <c r="L459" s="22"/>
      <c r="M459" s="22"/>
      <c r="N459" s="22"/>
      <c r="O459" s="22"/>
      <c r="P459" s="22"/>
      <c r="Q459" s="84"/>
      <c r="R459" s="22"/>
      <c r="S459" s="22"/>
      <c r="T459" s="22"/>
      <c r="U459" s="22"/>
      <c r="V459" s="22"/>
      <c r="W459" s="22"/>
      <c r="X459" s="22"/>
      <c r="Y459" s="22"/>
      <c r="Z459" s="22"/>
      <c r="AA459" s="22"/>
      <c r="AB459" s="22"/>
      <c r="AC459" s="22"/>
      <c r="AD459" s="22"/>
      <c r="AE459" s="23"/>
      <c r="AF459" s="22"/>
      <c r="AG459" s="22"/>
      <c r="AH459" s="22"/>
      <c r="AI459" s="22"/>
      <c r="AJ459" s="22"/>
      <c r="AK459" s="22"/>
      <c r="AL459" s="22"/>
      <c r="AM459" s="22"/>
      <c r="AN459" s="22"/>
      <c r="AO459" s="22"/>
      <c r="AP459" s="22"/>
      <c r="AQ459" s="22"/>
      <c r="AR459" s="22"/>
      <c r="AS459" s="22"/>
      <c r="AT459" s="22"/>
      <c r="AU459" s="22"/>
      <c r="AV459" s="22"/>
      <c r="AW459" s="22"/>
      <c r="AX459" s="24"/>
      <c r="AY459" s="24"/>
      <c r="AZ459" s="24"/>
      <c r="BA459" s="22"/>
      <c r="BB459" s="22"/>
      <c r="BC459" s="22"/>
      <c r="BD459" s="22"/>
      <c r="BE459" s="22"/>
    </row>
    <row r="460" ht="15.75" customHeight="1" spans="1:57">
      <c r="A460" s="22"/>
      <c r="B460" s="22"/>
      <c r="C460" s="22"/>
      <c r="D460" s="22"/>
      <c r="E460" s="22"/>
      <c r="F460" s="22"/>
      <c r="G460" s="22"/>
      <c r="H460" s="22"/>
      <c r="I460" s="22"/>
      <c r="J460" s="22"/>
      <c r="K460" s="22"/>
      <c r="L460" s="22"/>
      <c r="M460" s="22"/>
      <c r="N460" s="22"/>
      <c r="O460" s="22"/>
      <c r="P460" s="22"/>
      <c r="Q460" s="84"/>
      <c r="R460" s="22"/>
      <c r="S460" s="22"/>
      <c r="T460" s="22"/>
      <c r="U460" s="22"/>
      <c r="V460" s="22"/>
      <c r="W460" s="22"/>
      <c r="X460" s="22"/>
      <c r="Y460" s="22"/>
      <c r="Z460" s="22"/>
      <c r="AA460" s="22"/>
      <c r="AB460" s="22"/>
      <c r="AC460" s="22"/>
      <c r="AD460" s="22"/>
      <c r="AE460" s="23"/>
      <c r="AF460" s="22"/>
      <c r="AG460" s="22"/>
      <c r="AH460" s="22"/>
      <c r="AI460" s="22"/>
      <c r="AJ460" s="22"/>
      <c r="AK460" s="22"/>
      <c r="AL460" s="22"/>
      <c r="AM460" s="22"/>
      <c r="AN460" s="22"/>
      <c r="AO460" s="22"/>
      <c r="AP460" s="22"/>
      <c r="AQ460" s="22"/>
      <c r="AR460" s="22"/>
      <c r="AS460" s="22"/>
      <c r="AT460" s="22"/>
      <c r="AU460" s="22"/>
      <c r="AV460" s="22"/>
      <c r="AW460" s="22"/>
      <c r="AX460" s="24"/>
      <c r="AY460" s="24"/>
      <c r="AZ460" s="24"/>
      <c r="BA460" s="22"/>
      <c r="BB460" s="22"/>
      <c r="BC460" s="22"/>
      <c r="BD460" s="22"/>
      <c r="BE460" s="22"/>
    </row>
    <row r="461" ht="15.75" customHeight="1" spans="1:57">
      <c r="A461" s="22"/>
      <c r="B461" s="22"/>
      <c r="C461" s="22"/>
      <c r="D461" s="22"/>
      <c r="E461" s="22"/>
      <c r="F461" s="22"/>
      <c r="G461" s="22"/>
      <c r="H461" s="22"/>
      <c r="I461" s="22"/>
      <c r="J461" s="22"/>
      <c r="K461" s="22"/>
      <c r="L461" s="22"/>
      <c r="M461" s="22"/>
      <c r="N461" s="22"/>
      <c r="O461" s="22"/>
      <c r="P461" s="22"/>
      <c r="Q461" s="84"/>
      <c r="R461" s="22"/>
      <c r="S461" s="22"/>
      <c r="T461" s="22"/>
      <c r="U461" s="22"/>
      <c r="V461" s="22"/>
      <c r="W461" s="22"/>
      <c r="X461" s="22"/>
      <c r="Y461" s="22"/>
      <c r="Z461" s="22"/>
      <c r="AA461" s="22"/>
      <c r="AB461" s="22"/>
      <c r="AC461" s="22"/>
      <c r="AD461" s="22"/>
      <c r="AE461" s="23"/>
      <c r="AF461" s="22"/>
      <c r="AG461" s="22"/>
      <c r="AH461" s="22"/>
      <c r="AI461" s="22"/>
      <c r="AJ461" s="22"/>
      <c r="AK461" s="22"/>
      <c r="AL461" s="22"/>
      <c r="AM461" s="22"/>
      <c r="AN461" s="22"/>
      <c r="AO461" s="22"/>
      <c r="AP461" s="22"/>
      <c r="AQ461" s="22"/>
      <c r="AR461" s="22"/>
      <c r="AS461" s="22"/>
      <c r="AT461" s="22"/>
      <c r="AU461" s="22"/>
      <c r="AV461" s="22"/>
      <c r="AW461" s="22"/>
      <c r="AX461" s="24"/>
      <c r="AY461" s="24"/>
      <c r="AZ461" s="24"/>
      <c r="BA461" s="22"/>
      <c r="BB461" s="22"/>
      <c r="BC461" s="22"/>
      <c r="BD461" s="22"/>
      <c r="BE461" s="22"/>
    </row>
    <row r="462" ht="15.75" customHeight="1" spans="1:57">
      <c r="A462" s="22"/>
      <c r="B462" s="22"/>
      <c r="C462" s="22"/>
      <c r="D462" s="22"/>
      <c r="E462" s="22"/>
      <c r="F462" s="22"/>
      <c r="G462" s="22"/>
      <c r="H462" s="22"/>
      <c r="I462" s="22"/>
      <c r="J462" s="22"/>
      <c r="K462" s="22"/>
      <c r="L462" s="22"/>
      <c r="M462" s="22"/>
      <c r="N462" s="22"/>
      <c r="O462" s="22"/>
      <c r="P462" s="22"/>
      <c r="Q462" s="84"/>
      <c r="R462" s="22"/>
      <c r="S462" s="22"/>
      <c r="T462" s="22"/>
      <c r="U462" s="22"/>
      <c r="V462" s="22"/>
      <c r="W462" s="22"/>
      <c r="X462" s="22"/>
      <c r="Y462" s="22"/>
      <c r="Z462" s="22"/>
      <c r="AA462" s="22"/>
      <c r="AB462" s="22"/>
      <c r="AC462" s="22"/>
      <c r="AD462" s="22"/>
      <c r="AE462" s="23"/>
      <c r="AF462" s="22"/>
      <c r="AG462" s="22"/>
      <c r="AH462" s="22"/>
      <c r="AI462" s="22"/>
      <c r="AJ462" s="22"/>
      <c r="AK462" s="22"/>
      <c r="AL462" s="22"/>
      <c r="AM462" s="22"/>
      <c r="AN462" s="22"/>
      <c r="AO462" s="22"/>
      <c r="AP462" s="22"/>
      <c r="AQ462" s="22"/>
      <c r="AR462" s="22"/>
      <c r="AS462" s="22"/>
      <c r="AT462" s="22"/>
      <c r="AU462" s="22"/>
      <c r="AV462" s="22"/>
      <c r="AW462" s="22"/>
      <c r="AX462" s="24"/>
      <c r="AY462" s="24"/>
      <c r="AZ462" s="24"/>
      <c r="BA462" s="22"/>
      <c r="BB462" s="22"/>
      <c r="BC462" s="22"/>
      <c r="BD462" s="22"/>
      <c r="BE462" s="22"/>
    </row>
    <row r="463" ht="15.75" customHeight="1" spans="1:57">
      <c r="A463" s="22"/>
      <c r="B463" s="22"/>
      <c r="C463" s="22"/>
      <c r="D463" s="22"/>
      <c r="E463" s="22"/>
      <c r="F463" s="22"/>
      <c r="G463" s="22"/>
      <c r="H463" s="22"/>
      <c r="I463" s="22"/>
      <c r="J463" s="22"/>
      <c r="K463" s="22"/>
      <c r="L463" s="22"/>
      <c r="M463" s="22"/>
      <c r="N463" s="22"/>
      <c r="O463" s="22"/>
      <c r="P463" s="22"/>
      <c r="Q463" s="84"/>
      <c r="R463" s="22"/>
      <c r="S463" s="22"/>
      <c r="T463" s="22"/>
      <c r="U463" s="22"/>
      <c r="V463" s="22"/>
      <c r="W463" s="22"/>
      <c r="X463" s="22"/>
      <c r="Y463" s="22"/>
      <c r="Z463" s="22"/>
      <c r="AA463" s="22"/>
      <c r="AB463" s="22"/>
      <c r="AC463" s="22"/>
      <c r="AD463" s="22"/>
      <c r="AE463" s="23"/>
      <c r="AF463" s="22"/>
      <c r="AG463" s="22"/>
      <c r="AH463" s="22"/>
      <c r="AI463" s="22"/>
      <c r="AJ463" s="22"/>
      <c r="AK463" s="22"/>
      <c r="AL463" s="22"/>
      <c r="AM463" s="22"/>
      <c r="AN463" s="22"/>
      <c r="AO463" s="22"/>
      <c r="AP463" s="22"/>
      <c r="AQ463" s="22"/>
      <c r="AR463" s="22"/>
      <c r="AS463" s="22"/>
      <c r="AT463" s="22"/>
      <c r="AU463" s="22"/>
      <c r="AV463" s="22"/>
      <c r="AW463" s="22"/>
      <c r="AX463" s="24"/>
      <c r="AY463" s="24"/>
      <c r="AZ463" s="24"/>
      <c r="BA463" s="22"/>
      <c r="BB463" s="22"/>
      <c r="BC463" s="22"/>
      <c r="BD463" s="22"/>
      <c r="BE463" s="22"/>
    </row>
    <row r="464" ht="15.75" customHeight="1" spans="1:57">
      <c r="A464" s="22"/>
      <c r="B464" s="22"/>
      <c r="C464" s="22"/>
      <c r="D464" s="22"/>
      <c r="E464" s="22"/>
      <c r="F464" s="22"/>
      <c r="G464" s="22"/>
      <c r="H464" s="22"/>
      <c r="I464" s="22"/>
      <c r="J464" s="22"/>
      <c r="K464" s="22"/>
      <c r="L464" s="22"/>
      <c r="M464" s="22"/>
      <c r="N464" s="22"/>
      <c r="O464" s="22"/>
      <c r="P464" s="22"/>
      <c r="Q464" s="84"/>
      <c r="R464" s="22"/>
      <c r="S464" s="22"/>
      <c r="T464" s="22"/>
      <c r="U464" s="22"/>
      <c r="V464" s="22"/>
      <c r="W464" s="22"/>
      <c r="X464" s="22"/>
      <c r="Y464" s="22"/>
      <c r="Z464" s="22"/>
      <c r="AA464" s="22"/>
      <c r="AB464" s="22"/>
      <c r="AC464" s="22"/>
      <c r="AD464" s="22"/>
      <c r="AE464" s="23"/>
      <c r="AF464" s="22"/>
      <c r="AG464" s="22"/>
      <c r="AH464" s="22"/>
      <c r="AI464" s="22"/>
      <c r="AJ464" s="22"/>
      <c r="AK464" s="22"/>
      <c r="AL464" s="22"/>
      <c r="AM464" s="22"/>
      <c r="AN464" s="22"/>
      <c r="AO464" s="22"/>
      <c r="AP464" s="22"/>
      <c r="AQ464" s="22"/>
      <c r="AR464" s="22"/>
      <c r="AS464" s="22"/>
      <c r="AT464" s="22"/>
      <c r="AU464" s="22"/>
      <c r="AV464" s="22"/>
      <c r="AW464" s="22"/>
      <c r="AX464" s="24"/>
      <c r="AY464" s="24"/>
      <c r="AZ464" s="24"/>
      <c r="BA464" s="22"/>
      <c r="BB464" s="22"/>
      <c r="BC464" s="22"/>
      <c r="BD464" s="22"/>
      <c r="BE464" s="22"/>
    </row>
    <row r="465" ht="15.75" customHeight="1" spans="1:57">
      <c r="A465" s="22"/>
      <c r="B465" s="22"/>
      <c r="C465" s="22"/>
      <c r="D465" s="22"/>
      <c r="E465" s="22"/>
      <c r="F465" s="22"/>
      <c r="G465" s="22"/>
      <c r="H465" s="22"/>
      <c r="I465" s="22"/>
      <c r="J465" s="22"/>
      <c r="K465" s="22"/>
      <c r="L465" s="22"/>
      <c r="M465" s="22"/>
      <c r="N465" s="22"/>
      <c r="O465" s="22"/>
      <c r="P465" s="22"/>
      <c r="Q465" s="84"/>
      <c r="R465" s="22"/>
      <c r="S465" s="22"/>
      <c r="T465" s="22"/>
      <c r="U465" s="22"/>
      <c r="V465" s="22"/>
      <c r="W465" s="22"/>
      <c r="X465" s="22"/>
      <c r="Y465" s="22"/>
      <c r="Z465" s="22"/>
      <c r="AA465" s="22"/>
      <c r="AB465" s="22"/>
      <c r="AC465" s="22"/>
      <c r="AD465" s="22"/>
      <c r="AE465" s="23"/>
      <c r="AF465" s="22"/>
      <c r="AG465" s="22"/>
      <c r="AH465" s="22"/>
      <c r="AI465" s="22"/>
      <c r="AJ465" s="22"/>
      <c r="AK465" s="22"/>
      <c r="AL465" s="22"/>
      <c r="AM465" s="22"/>
      <c r="AN465" s="22"/>
      <c r="AO465" s="22"/>
      <c r="AP465" s="22"/>
      <c r="AQ465" s="22"/>
      <c r="AR465" s="22"/>
      <c r="AS465" s="22"/>
      <c r="AT465" s="22"/>
      <c r="AU465" s="22"/>
      <c r="AV465" s="22"/>
      <c r="AW465" s="22"/>
      <c r="AX465" s="24"/>
      <c r="AY465" s="24"/>
      <c r="AZ465" s="24"/>
      <c r="BA465" s="22"/>
      <c r="BB465" s="22"/>
      <c r="BC465" s="22"/>
      <c r="BD465" s="22"/>
      <c r="BE465" s="22"/>
    </row>
    <row r="466" ht="15.75" customHeight="1" spans="1:57">
      <c r="A466" s="22"/>
      <c r="B466" s="22"/>
      <c r="C466" s="22"/>
      <c r="D466" s="22"/>
      <c r="E466" s="22"/>
      <c r="F466" s="22"/>
      <c r="G466" s="22"/>
      <c r="H466" s="22"/>
      <c r="I466" s="22"/>
      <c r="J466" s="22"/>
      <c r="K466" s="22"/>
      <c r="L466" s="22"/>
      <c r="M466" s="22"/>
      <c r="N466" s="22"/>
      <c r="O466" s="22"/>
      <c r="P466" s="22"/>
      <c r="Q466" s="84"/>
      <c r="R466" s="22"/>
      <c r="S466" s="22"/>
      <c r="T466" s="22"/>
      <c r="U466" s="22"/>
      <c r="V466" s="22"/>
      <c r="W466" s="22"/>
      <c r="X466" s="22"/>
      <c r="Y466" s="22"/>
      <c r="Z466" s="22"/>
      <c r="AA466" s="22"/>
      <c r="AB466" s="22"/>
      <c r="AC466" s="22"/>
      <c r="AD466" s="22"/>
      <c r="AE466" s="23"/>
      <c r="AF466" s="22"/>
      <c r="AG466" s="22"/>
      <c r="AH466" s="22"/>
      <c r="AI466" s="22"/>
      <c r="AJ466" s="22"/>
      <c r="AK466" s="22"/>
      <c r="AL466" s="22"/>
      <c r="AM466" s="22"/>
      <c r="AN466" s="22"/>
      <c r="AO466" s="22"/>
      <c r="AP466" s="22"/>
      <c r="AQ466" s="22"/>
      <c r="AR466" s="22"/>
      <c r="AS466" s="22"/>
      <c r="AT466" s="22"/>
      <c r="AU466" s="22"/>
      <c r="AV466" s="22"/>
      <c r="AW466" s="22"/>
      <c r="AX466" s="24"/>
      <c r="AY466" s="24"/>
      <c r="AZ466" s="24"/>
      <c r="BA466" s="22"/>
      <c r="BB466" s="22"/>
      <c r="BC466" s="22"/>
      <c r="BD466" s="22"/>
      <c r="BE466" s="22"/>
    </row>
    <row r="467" ht="15.75" customHeight="1" spans="1:57">
      <c r="A467" s="22"/>
      <c r="B467" s="22"/>
      <c r="C467" s="22"/>
      <c r="D467" s="22"/>
      <c r="E467" s="22"/>
      <c r="F467" s="22"/>
      <c r="G467" s="22"/>
      <c r="H467" s="22"/>
      <c r="I467" s="22"/>
      <c r="J467" s="22"/>
      <c r="K467" s="22"/>
      <c r="L467" s="22"/>
      <c r="M467" s="22"/>
      <c r="N467" s="22"/>
      <c r="O467" s="22"/>
      <c r="P467" s="22"/>
      <c r="Q467" s="84"/>
      <c r="R467" s="22"/>
      <c r="S467" s="22"/>
      <c r="T467" s="22"/>
      <c r="U467" s="22"/>
      <c r="V467" s="22"/>
      <c r="W467" s="22"/>
      <c r="X467" s="22"/>
      <c r="Y467" s="22"/>
      <c r="Z467" s="22"/>
      <c r="AA467" s="22"/>
      <c r="AB467" s="22"/>
      <c r="AC467" s="22"/>
      <c r="AD467" s="22"/>
      <c r="AE467" s="23"/>
      <c r="AF467" s="22"/>
      <c r="AG467" s="22"/>
      <c r="AH467" s="22"/>
      <c r="AI467" s="22"/>
      <c r="AJ467" s="22"/>
      <c r="AK467" s="22"/>
      <c r="AL467" s="22"/>
      <c r="AM467" s="22"/>
      <c r="AN467" s="22"/>
      <c r="AO467" s="22"/>
      <c r="AP467" s="22"/>
      <c r="AQ467" s="22"/>
      <c r="AR467" s="22"/>
      <c r="AS467" s="22"/>
      <c r="AT467" s="22"/>
      <c r="AU467" s="22"/>
      <c r="AV467" s="22"/>
      <c r="AW467" s="22"/>
      <c r="AX467" s="24"/>
      <c r="AY467" s="24"/>
      <c r="AZ467" s="24"/>
      <c r="BA467" s="22"/>
      <c r="BB467" s="22"/>
      <c r="BC467" s="22"/>
      <c r="BD467" s="22"/>
      <c r="BE467" s="22"/>
    </row>
    <row r="468" ht="15.75" customHeight="1" spans="1:57">
      <c r="A468" s="22"/>
      <c r="B468" s="22"/>
      <c r="C468" s="22"/>
      <c r="D468" s="22"/>
      <c r="E468" s="22"/>
      <c r="F468" s="22"/>
      <c r="G468" s="22"/>
      <c r="H468" s="22"/>
      <c r="I468" s="22"/>
      <c r="J468" s="22"/>
      <c r="K468" s="22"/>
      <c r="L468" s="22"/>
      <c r="M468" s="22"/>
      <c r="N468" s="22"/>
      <c r="O468" s="22"/>
      <c r="P468" s="22"/>
      <c r="Q468" s="84"/>
      <c r="R468" s="22"/>
      <c r="S468" s="22"/>
      <c r="T468" s="22"/>
      <c r="U468" s="22"/>
      <c r="V468" s="22"/>
      <c r="W468" s="22"/>
      <c r="X468" s="22"/>
      <c r="Y468" s="22"/>
      <c r="Z468" s="22"/>
      <c r="AA468" s="22"/>
      <c r="AB468" s="22"/>
      <c r="AC468" s="22"/>
      <c r="AD468" s="22"/>
      <c r="AE468" s="23"/>
      <c r="AF468" s="22"/>
      <c r="AG468" s="22"/>
      <c r="AH468" s="22"/>
      <c r="AI468" s="22"/>
      <c r="AJ468" s="22"/>
      <c r="AK468" s="22"/>
      <c r="AL468" s="22"/>
      <c r="AM468" s="22"/>
      <c r="AN468" s="22"/>
      <c r="AO468" s="22"/>
      <c r="AP468" s="22"/>
      <c r="AQ468" s="22"/>
      <c r="AR468" s="22"/>
      <c r="AS468" s="22"/>
      <c r="AT468" s="22"/>
      <c r="AU468" s="22"/>
      <c r="AV468" s="22"/>
      <c r="AW468" s="22"/>
      <c r="AX468" s="24"/>
      <c r="AY468" s="24"/>
      <c r="AZ468" s="24"/>
      <c r="BA468" s="22"/>
      <c r="BB468" s="22"/>
      <c r="BC468" s="22"/>
      <c r="BD468" s="22"/>
      <c r="BE468" s="22"/>
    </row>
    <row r="469" ht="15.75" customHeight="1" spans="1:57">
      <c r="A469" s="22"/>
      <c r="B469" s="22"/>
      <c r="C469" s="22"/>
      <c r="D469" s="22"/>
      <c r="E469" s="22"/>
      <c r="F469" s="22"/>
      <c r="G469" s="22"/>
      <c r="H469" s="22"/>
      <c r="I469" s="22"/>
      <c r="J469" s="22"/>
      <c r="K469" s="22"/>
      <c r="L469" s="22"/>
      <c r="M469" s="22"/>
      <c r="N469" s="22"/>
      <c r="O469" s="22"/>
      <c r="P469" s="22"/>
      <c r="Q469" s="84"/>
      <c r="R469" s="22"/>
      <c r="S469" s="22"/>
      <c r="T469" s="22"/>
      <c r="U469" s="22"/>
      <c r="V469" s="22"/>
      <c r="W469" s="22"/>
      <c r="X469" s="22"/>
      <c r="Y469" s="22"/>
      <c r="Z469" s="22"/>
      <c r="AA469" s="22"/>
      <c r="AB469" s="22"/>
      <c r="AC469" s="22"/>
      <c r="AD469" s="22"/>
      <c r="AE469" s="23"/>
      <c r="AF469" s="22"/>
      <c r="AG469" s="22"/>
      <c r="AH469" s="22"/>
      <c r="AI469" s="22"/>
      <c r="AJ469" s="22"/>
      <c r="AK469" s="22"/>
      <c r="AL469" s="22"/>
      <c r="AM469" s="22"/>
      <c r="AN469" s="22"/>
      <c r="AO469" s="22"/>
      <c r="AP469" s="22"/>
      <c r="AQ469" s="22"/>
      <c r="AR469" s="22"/>
      <c r="AS469" s="22"/>
      <c r="AT469" s="22"/>
      <c r="AU469" s="22"/>
      <c r="AV469" s="22"/>
      <c r="AW469" s="22"/>
      <c r="AX469" s="24"/>
      <c r="AY469" s="24"/>
      <c r="AZ469" s="24"/>
      <c r="BA469" s="22"/>
      <c r="BB469" s="22"/>
      <c r="BC469" s="22"/>
      <c r="BD469" s="22"/>
      <c r="BE469" s="22"/>
    </row>
    <row r="470" ht="15.75" customHeight="1" spans="1:57">
      <c r="A470" s="22"/>
      <c r="B470" s="22"/>
      <c r="C470" s="22"/>
      <c r="D470" s="22"/>
      <c r="E470" s="22"/>
      <c r="F470" s="22"/>
      <c r="G470" s="22"/>
      <c r="H470" s="22"/>
      <c r="I470" s="22"/>
      <c r="J470" s="22"/>
      <c r="K470" s="22"/>
      <c r="L470" s="22"/>
      <c r="M470" s="22"/>
      <c r="N470" s="22"/>
      <c r="O470" s="22"/>
      <c r="P470" s="22"/>
      <c r="Q470" s="84"/>
      <c r="R470" s="22"/>
      <c r="S470" s="22"/>
      <c r="T470" s="22"/>
      <c r="U470" s="22"/>
      <c r="V470" s="22"/>
      <c r="W470" s="22"/>
      <c r="X470" s="22"/>
      <c r="Y470" s="22"/>
      <c r="Z470" s="22"/>
      <c r="AA470" s="22"/>
      <c r="AB470" s="22"/>
      <c r="AC470" s="22"/>
      <c r="AD470" s="22"/>
      <c r="AE470" s="23"/>
      <c r="AF470" s="22"/>
      <c r="AG470" s="22"/>
      <c r="AH470" s="22"/>
      <c r="AI470" s="22"/>
      <c r="AJ470" s="22"/>
      <c r="AK470" s="22"/>
      <c r="AL470" s="22"/>
      <c r="AM470" s="22"/>
      <c r="AN470" s="22"/>
      <c r="AO470" s="22"/>
      <c r="AP470" s="22"/>
      <c r="AQ470" s="22"/>
      <c r="AR470" s="22"/>
      <c r="AS470" s="22"/>
      <c r="AT470" s="22"/>
      <c r="AU470" s="22"/>
      <c r="AV470" s="22"/>
      <c r="AW470" s="22"/>
      <c r="AX470" s="24"/>
      <c r="AY470" s="24"/>
      <c r="AZ470" s="24"/>
      <c r="BA470" s="22"/>
      <c r="BB470" s="22"/>
      <c r="BC470" s="22"/>
      <c r="BD470" s="22"/>
      <c r="BE470" s="22"/>
    </row>
    <row r="471" ht="15.75" customHeight="1" spans="1:57">
      <c r="A471" s="22"/>
      <c r="B471" s="22"/>
      <c r="C471" s="22"/>
      <c r="D471" s="22"/>
      <c r="E471" s="22"/>
      <c r="F471" s="22"/>
      <c r="G471" s="22"/>
      <c r="H471" s="22"/>
      <c r="I471" s="22"/>
      <c r="J471" s="22"/>
      <c r="K471" s="22"/>
      <c r="L471" s="22"/>
      <c r="M471" s="22"/>
      <c r="N471" s="22"/>
      <c r="O471" s="22"/>
      <c r="P471" s="22"/>
      <c r="Q471" s="84"/>
      <c r="R471" s="22"/>
      <c r="S471" s="22"/>
      <c r="T471" s="22"/>
      <c r="U471" s="22"/>
      <c r="V471" s="22"/>
      <c r="W471" s="22"/>
      <c r="X471" s="22"/>
      <c r="Y471" s="22"/>
      <c r="Z471" s="22"/>
      <c r="AA471" s="22"/>
      <c r="AB471" s="22"/>
      <c r="AC471" s="22"/>
      <c r="AD471" s="22"/>
      <c r="AE471" s="23"/>
      <c r="AF471" s="22"/>
      <c r="AG471" s="22"/>
      <c r="AH471" s="22"/>
      <c r="AI471" s="22"/>
      <c r="AJ471" s="22"/>
      <c r="AK471" s="22"/>
      <c r="AL471" s="22"/>
      <c r="AM471" s="22"/>
      <c r="AN471" s="22"/>
      <c r="AO471" s="22"/>
      <c r="AP471" s="22"/>
      <c r="AQ471" s="22"/>
      <c r="AR471" s="22"/>
      <c r="AS471" s="22"/>
      <c r="AT471" s="22"/>
      <c r="AU471" s="22"/>
      <c r="AV471" s="22"/>
      <c r="AW471" s="22"/>
      <c r="AX471" s="24"/>
      <c r="AY471" s="24"/>
      <c r="AZ471" s="24"/>
      <c r="BA471" s="22"/>
      <c r="BB471" s="22"/>
      <c r="BC471" s="22"/>
      <c r="BD471" s="22"/>
      <c r="BE471" s="22"/>
    </row>
    <row r="472" ht="15.75" customHeight="1" spans="1:57">
      <c r="A472" s="22"/>
      <c r="B472" s="22"/>
      <c r="C472" s="22"/>
      <c r="D472" s="22"/>
      <c r="E472" s="22"/>
      <c r="F472" s="22"/>
      <c r="G472" s="22"/>
      <c r="H472" s="22"/>
      <c r="I472" s="22"/>
      <c r="J472" s="22"/>
      <c r="K472" s="22"/>
      <c r="L472" s="22"/>
      <c r="M472" s="22"/>
      <c r="N472" s="22"/>
      <c r="O472" s="22"/>
      <c r="P472" s="22"/>
      <c r="Q472" s="84"/>
      <c r="R472" s="22"/>
      <c r="S472" s="22"/>
      <c r="T472" s="22"/>
      <c r="U472" s="22"/>
      <c r="V472" s="22"/>
      <c r="W472" s="22"/>
      <c r="X472" s="22"/>
      <c r="Y472" s="22"/>
      <c r="Z472" s="22"/>
      <c r="AA472" s="22"/>
      <c r="AB472" s="22"/>
      <c r="AC472" s="22"/>
      <c r="AD472" s="22"/>
      <c r="AE472" s="23"/>
      <c r="AF472" s="22"/>
      <c r="AG472" s="22"/>
      <c r="AH472" s="22"/>
      <c r="AI472" s="22"/>
      <c r="AJ472" s="22"/>
      <c r="AK472" s="22"/>
      <c r="AL472" s="22"/>
      <c r="AM472" s="22"/>
      <c r="AN472" s="22"/>
      <c r="AO472" s="22"/>
      <c r="AP472" s="22"/>
      <c r="AQ472" s="22"/>
      <c r="AR472" s="22"/>
      <c r="AS472" s="22"/>
      <c r="AT472" s="22"/>
      <c r="AU472" s="22"/>
      <c r="AV472" s="22"/>
      <c r="AW472" s="22"/>
      <c r="AX472" s="24"/>
      <c r="AY472" s="24"/>
      <c r="AZ472" s="24"/>
      <c r="BA472" s="22"/>
      <c r="BB472" s="22"/>
      <c r="BC472" s="22"/>
      <c r="BD472" s="22"/>
      <c r="BE472" s="22"/>
    </row>
    <row r="473" ht="15.75" customHeight="1" spans="1:57">
      <c r="A473" s="22"/>
      <c r="B473" s="22"/>
      <c r="C473" s="22"/>
      <c r="D473" s="22"/>
      <c r="E473" s="22"/>
      <c r="F473" s="22"/>
      <c r="G473" s="22"/>
      <c r="H473" s="22"/>
      <c r="I473" s="22"/>
      <c r="J473" s="22"/>
      <c r="K473" s="22"/>
      <c r="L473" s="22"/>
      <c r="M473" s="22"/>
      <c r="N473" s="22"/>
      <c r="O473" s="22"/>
      <c r="P473" s="22"/>
      <c r="Q473" s="84"/>
      <c r="R473" s="22"/>
      <c r="S473" s="22"/>
      <c r="T473" s="22"/>
      <c r="U473" s="22"/>
      <c r="V473" s="22"/>
      <c r="W473" s="22"/>
      <c r="X473" s="22"/>
      <c r="Y473" s="22"/>
      <c r="Z473" s="22"/>
      <c r="AA473" s="22"/>
      <c r="AB473" s="22"/>
      <c r="AC473" s="22"/>
      <c r="AD473" s="22"/>
      <c r="AE473" s="23"/>
      <c r="AF473" s="22"/>
      <c r="AG473" s="22"/>
      <c r="AH473" s="22"/>
      <c r="AI473" s="22"/>
      <c r="AJ473" s="22"/>
      <c r="AK473" s="22"/>
      <c r="AL473" s="22"/>
      <c r="AM473" s="22"/>
      <c r="AN473" s="22"/>
      <c r="AO473" s="22"/>
      <c r="AP473" s="22"/>
      <c r="AQ473" s="22"/>
      <c r="AR473" s="22"/>
      <c r="AS473" s="22"/>
      <c r="AT473" s="22"/>
      <c r="AU473" s="22"/>
      <c r="AV473" s="22"/>
      <c r="AW473" s="22"/>
      <c r="AX473" s="24"/>
      <c r="AY473" s="24"/>
      <c r="AZ473" s="24"/>
      <c r="BA473" s="22"/>
      <c r="BB473" s="22"/>
      <c r="BC473" s="22"/>
      <c r="BD473" s="22"/>
      <c r="BE473" s="22"/>
    </row>
    <row r="474" ht="15.75" customHeight="1" spans="1:57">
      <c r="A474" s="22"/>
      <c r="B474" s="22"/>
      <c r="C474" s="22"/>
      <c r="D474" s="22"/>
      <c r="E474" s="22"/>
      <c r="F474" s="22"/>
      <c r="G474" s="22"/>
      <c r="H474" s="22"/>
      <c r="I474" s="22"/>
      <c r="J474" s="22"/>
      <c r="K474" s="22"/>
      <c r="L474" s="22"/>
      <c r="M474" s="22"/>
      <c r="N474" s="22"/>
      <c r="O474" s="22"/>
      <c r="P474" s="22"/>
      <c r="Q474" s="84"/>
      <c r="R474" s="22"/>
      <c r="S474" s="22"/>
      <c r="T474" s="22"/>
      <c r="U474" s="22"/>
      <c r="V474" s="22"/>
      <c r="W474" s="22"/>
      <c r="X474" s="22"/>
      <c r="Y474" s="22"/>
      <c r="Z474" s="22"/>
      <c r="AA474" s="22"/>
      <c r="AB474" s="22"/>
      <c r="AC474" s="22"/>
      <c r="AD474" s="22"/>
      <c r="AE474" s="23"/>
      <c r="AF474" s="22"/>
      <c r="AG474" s="22"/>
      <c r="AH474" s="22"/>
      <c r="AI474" s="22"/>
      <c r="AJ474" s="22"/>
      <c r="AK474" s="22"/>
      <c r="AL474" s="22"/>
      <c r="AM474" s="22"/>
      <c r="AN474" s="22"/>
      <c r="AO474" s="22"/>
      <c r="AP474" s="22"/>
      <c r="AQ474" s="22"/>
      <c r="AR474" s="22"/>
      <c r="AS474" s="22"/>
      <c r="AT474" s="22"/>
      <c r="AU474" s="22"/>
      <c r="AV474" s="22"/>
      <c r="AW474" s="22"/>
      <c r="AX474" s="24"/>
      <c r="AY474" s="24"/>
      <c r="AZ474" s="24"/>
      <c r="BA474" s="22"/>
      <c r="BB474" s="22"/>
      <c r="BC474" s="22"/>
      <c r="BD474" s="22"/>
      <c r="BE474" s="22"/>
    </row>
    <row r="475" ht="15.75" customHeight="1" spans="1:57">
      <c r="A475" s="22"/>
      <c r="B475" s="22"/>
      <c r="C475" s="22"/>
      <c r="D475" s="22"/>
      <c r="E475" s="22"/>
      <c r="F475" s="22"/>
      <c r="G475" s="22"/>
      <c r="H475" s="22"/>
      <c r="I475" s="22"/>
      <c r="J475" s="22"/>
      <c r="K475" s="22"/>
      <c r="L475" s="22"/>
      <c r="M475" s="22"/>
      <c r="N475" s="22"/>
      <c r="O475" s="22"/>
      <c r="P475" s="22"/>
      <c r="Q475" s="84"/>
      <c r="R475" s="22"/>
      <c r="S475" s="22"/>
      <c r="T475" s="22"/>
      <c r="U475" s="22"/>
      <c r="V475" s="22"/>
      <c r="W475" s="22"/>
      <c r="X475" s="22"/>
      <c r="Y475" s="22"/>
      <c r="Z475" s="22"/>
      <c r="AA475" s="22"/>
      <c r="AB475" s="22"/>
      <c r="AC475" s="22"/>
      <c r="AD475" s="22"/>
      <c r="AE475" s="23"/>
      <c r="AF475" s="22"/>
      <c r="AG475" s="22"/>
      <c r="AH475" s="22"/>
      <c r="AI475" s="22"/>
      <c r="AJ475" s="22"/>
      <c r="AK475" s="22"/>
      <c r="AL475" s="22"/>
      <c r="AM475" s="22"/>
      <c r="AN475" s="22"/>
      <c r="AO475" s="22"/>
      <c r="AP475" s="22"/>
      <c r="AQ475" s="22"/>
      <c r="AR475" s="22"/>
      <c r="AS475" s="22"/>
      <c r="AT475" s="22"/>
      <c r="AU475" s="22"/>
      <c r="AV475" s="22"/>
      <c r="AW475" s="22"/>
      <c r="AX475" s="24"/>
      <c r="AY475" s="24"/>
      <c r="AZ475" s="24"/>
      <c r="BA475" s="22"/>
      <c r="BB475" s="22"/>
      <c r="BC475" s="22"/>
      <c r="BD475" s="22"/>
      <c r="BE475" s="22"/>
    </row>
    <row r="476" ht="15.75" customHeight="1" spans="1:57">
      <c r="A476" s="22"/>
      <c r="B476" s="22"/>
      <c r="C476" s="22"/>
      <c r="D476" s="22"/>
      <c r="E476" s="22"/>
      <c r="F476" s="22"/>
      <c r="G476" s="22"/>
      <c r="H476" s="22"/>
      <c r="I476" s="22"/>
      <c r="J476" s="22"/>
      <c r="K476" s="22"/>
      <c r="L476" s="22"/>
      <c r="M476" s="22"/>
      <c r="N476" s="22"/>
      <c r="O476" s="22"/>
      <c r="P476" s="22"/>
      <c r="Q476" s="84"/>
      <c r="R476" s="22"/>
      <c r="S476" s="22"/>
      <c r="T476" s="22"/>
      <c r="U476" s="22"/>
      <c r="V476" s="22"/>
      <c r="W476" s="22"/>
      <c r="X476" s="22"/>
      <c r="Y476" s="22"/>
      <c r="Z476" s="22"/>
      <c r="AA476" s="22"/>
      <c r="AB476" s="22"/>
      <c r="AC476" s="22"/>
      <c r="AD476" s="22"/>
      <c r="AE476" s="23"/>
      <c r="AF476" s="22"/>
      <c r="AG476" s="22"/>
      <c r="AH476" s="22"/>
      <c r="AI476" s="22"/>
      <c r="AJ476" s="22"/>
      <c r="AK476" s="22"/>
      <c r="AL476" s="22"/>
      <c r="AM476" s="22"/>
      <c r="AN476" s="22"/>
      <c r="AO476" s="22"/>
      <c r="AP476" s="22"/>
      <c r="AQ476" s="22"/>
      <c r="AR476" s="22"/>
      <c r="AS476" s="22"/>
      <c r="AT476" s="22"/>
      <c r="AU476" s="22"/>
      <c r="AV476" s="22"/>
      <c r="AW476" s="22"/>
      <c r="AX476" s="24"/>
      <c r="AY476" s="24"/>
      <c r="AZ476" s="24"/>
      <c r="BA476" s="22"/>
      <c r="BB476" s="22"/>
      <c r="BC476" s="22"/>
      <c r="BD476" s="22"/>
      <c r="BE476" s="22"/>
    </row>
    <row r="477" ht="15.75" customHeight="1" spans="1:57">
      <c r="A477" s="22"/>
      <c r="B477" s="22"/>
      <c r="C477" s="22"/>
      <c r="D477" s="22"/>
      <c r="E477" s="22"/>
      <c r="F477" s="22"/>
      <c r="G477" s="22"/>
      <c r="H477" s="22"/>
      <c r="I477" s="22"/>
      <c r="J477" s="22"/>
      <c r="K477" s="22"/>
      <c r="L477" s="22"/>
      <c r="M477" s="22"/>
      <c r="N477" s="22"/>
      <c r="O477" s="22"/>
      <c r="P477" s="22"/>
      <c r="Q477" s="84"/>
      <c r="R477" s="22"/>
      <c r="S477" s="22"/>
      <c r="T477" s="22"/>
      <c r="U477" s="22"/>
      <c r="V477" s="22"/>
      <c r="W477" s="22"/>
      <c r="X477" s="22"/>
      <c r="Y477" s="22"/>
      <c r="Z477" s="22"/>
      <c r="AA477" s="22"/>
      <c r="AB477" s="22"/>
      <c r="AC477" s="22"/>
      <c r="AD477" s="22"/>
      <c r="AE477" s="23"/>
      <c r="AF477" s="22"/>
      <c r="AG477" s="22"/>
      <c r="AH477" s="22"/>
      <c r="AI477" s="22"/>
      <c r="AJ477" s="22"/>
      <c r="AK477" s="22"/>
      <c r="AL477" s="22"/>
      <c r="AM477" s="22"/>
      <c r="AN477" s="22"/>
      <c r="AO477" s="22"/>
      <c r="AP477" s="22"/>
      <c r="AQ477" s="22"/>
      <c r="AR477" s="22"/>
      <c r="AS477" s="22"/>
      <c r="AT477" s="22"/>
      <c r="AU477" s="22"/>
      <c r="AV477" s="22"/>
      <c r="AW477" s="22"/>
      <c r="AX477" s="24"/>
      <c r="AY477" s="24"/>
      <c r="AZ477" s="24"/>
      <c r="BA477" s="22"/>
      <c r="BB477" s="22"/>
      <c r="BC477" s="22"/>
      <c r="BD477" s="22"/>
      <c r="BE477" s="22"/>
    </row>
    <row r="478" ht="15.75" customHeight="1" spans="1:57">
      <c r="A478" s="22"/>
      <c r="B478" s="22"/>
      <c r="C478" s="22"/>
      <c r="D478" s="22"/>
      <c r="E478" s="22"/>
      <c r="F478" s="22"/>
      <c r="G478" s="22"/>
      <c r="H478" s="22"/>
      <c r="I478" s="22"/>
      <c r="J478" s="22"/>
      <c r="K478" s="22"/>
      <c r="L478" s="22"/>
      <c r="M478" s="22"/>
      <c r="N478" s="22"/>
      <c r="O478" s="22"/>
      <c r="P478" s="22"/>
      <c r="Q478" s="84"/>
      <c r="R478" s="22"/>
      <c r="S478" s="22"/>
      <c r="T478" s="22"/>
      <c r="U478" s="22"/>
      <c r="V478" s="22"/>
      <c r="W478" s="22"/>
      <c r="X478" s="22"/>
      <c r="Y478" s="22"/>
      <c r="Z478" s="22"/>
      <c r="AA478" s="22"/>
      <c r="AB478" s="22"/>
      <c r="AC478" s="22"/>
      <c r="AD478" s="22"/>
      <c r="AE478" s="23"/>
      <c r="AF478" s="22"/>
      <c r="AG478" s="22"/>
      <c r="AH478" s="22"/>
      <c r="AI478" s="22"/>
      <c r="AJ478" s="22"/>
      <c r="AK478" s="22"/>
      <c r="AL478" s="22"/>
      <c r="AM478" s="22"/>
      <c r="AN478" s="22"/>
      <c r="AO478" s="22"/>
      <c r="AP478" s="22"/>
      <c r="AQ478" s="22"/>
      <c r="AR478" s="22"/>
      <c r="AS478" s="22"/>
      <c r="AT478" s="22"/>
      <c r="AU478" s="22"/>
      <c r="AV478" s="22"/>
      <c r="AW478" s="22"/>
      <c r="AX478" s="24"/>
      <c r="AY478" s="24"/>
      <c r="AZ478" s="24"/>
      <c r="BA478" s="22"/>
      <c r="BB478" s="22"/>
      <c r="BC478" s="22"/>
      <c r="BD478" s="22"/>
      <c r="BE478" s="22"/>
    </row>
    <row r="479" ht="15.75" customHeight="1" spans="1:57">
      <c r="A479" s="22"/>
      <c r="B479" s="22"/>
      <c r="C479" s="22"/>
      <c r="D479" s="22"/>
      <c r="E479" s="22"/>
      <c r="F479" s="22"/>
      <c r="G479" s="22"/>
      <c r="H479" s="22"/>
      <c r="I479" s="22"/>
      <c r="J479" s="22"/>
      <c r="K479" s="22"/>
      <c r="L479" s="22"/>
      <c r="M479" s="22"/>
      <c r="N479" s="22"/>
      <c r="O479" s="22"/>
      <c r="P479" s="22"/>
      <c r="Q479" s="84"/>
      <c r="R479" s="22"/>
      <c r="S479" s="22"/>
      <c r="T479" s="22"/>
      <c r="U479" s="22"/>
      <c r="V479" s="22"/>
      <c r="W479" s="22"/>
      <c r="X479" s="22"/>
      <c r="Y479" s="22"/>
      <c r="Z479" s="22"/>
      <c r="AA479" s="22"/>
      <c r="AB479" s="22"/>
      <c r="AC479" s="22"/>
      <c r="AD479" s="22"/>
      <c r="AE479" s="23"/>
      <c r="AF479" s="22"/>
      <c r="AG479" s="22"/>
      <c r="AH479" s="22"/>
      <c r="AI479" s="22"/>
      <c r="AJ479" s="22"/>
      <c r="AK479" s="22"/>
      <c r="AL479" s="22"/>
      <c r="AM479" s="22"/>
      <c r="AN479" s="22"/>
      <c r="AO479" s="22"/>
      <c r="AP479" s="22"/>
      <c r="AQ479" s="22"/>
      <c r="AR479" s="22"/>
      <c r="AS479" s="22"/>
      <c r="AT479" s="22"/>
      <c r="AU479" s="22"/>
      <c r="AV479" s="22"/>
      <c r="AW479" s="22"/>
      <c r="AX479" s="24"/>
      <c r="AY479" s="24"/>
      <c r="AZ479" s="24"/>
      <c r="BA479" s="22"/>
      <c r="BB479" s="22"/>
      <c r="BC479" s="22"/>
      <c r="BD479" s="22"/>
      <c r="BE479" s="22"/>
    </row>
    <row r="480" ht="15.75" customHeight="1" spans="1:57">
      <c r="A480" s="22"/>
      <c r="B480" s="22"/>
      <c r="C480" s="22"/>
      <c r="D480" s="22"/>
      <c r="E480" s="22"/>
      <c r="F480" s="22"/>
      <c r="G480" s="22"/>
      <c r="H480" s="22"/>
      <c r="I480" s="22"/>
      <c r="J480" s="22"/>
      <c r="K480" s="22"/>
      <c r="L480" s="22"/>
      <c r="M480" s="22"/>
      <c r="N480" s="22"/>
      <c r="O480" s="22"/>
      <c r="P480" s="22"/>
      <c r="Q480" s="84"/>
      <c r="R480" s="22"/>
      <c r="S480" s="22"/>
      <c r="T480" s="22"/>
      <c r="U480" s="22"/>
      <c r="V480" s="22"/>
      <c r="W480" s="22"/>
      <c r="X480" s="22"/>
      <c r="Y480" s="22"/>
      <c r="Z480" s="22"/>
      <c r="AA480" s="22"/>
      <c r="AB480" s="22"/>
      <c r="AC480" s="22"/>
      <c r="AD480" s="22"/>
      <c r="AE480" s="23"/>
      <c r="AF480" s="22"/>
      <c r="AG480" s="22"/>
      <c r="AH480" s="22"/>
      <c r="AI480" s="22"/>
      <c r="AJ480" s="22"/>
      <c r="AK480" s="22"/>
      <c r="AL480" s="22"/>
      <c r="AM480" s="22"/>
      <c r="AN480" s="22"/>
      <c r="AO480" s="22"/>
      <c r="AP480" s="22"/>
      <c r="AQ480" s="22"/>
      <c r="AR480" s="22"/>
      <c r="AS480" s="22"/>
      <c r="AT480" s="22"/>
      <c r="AU480" s="22"/>
      <c r="AV480" s="22"/>
      <c r="AW480" s="22"/>
      <c r="AX480" s="24"/>
      <c r="AY480" s="24"/>
      <c r="AZ480" s="24"/>
      <c r="BA480" s="22"/>
      <c r="BB480" s="22"/>
      <c r="BC480" s="22"/>
      <c r="BD480" s="22"/>
      <c r="BE480" s="22"/>
    </row>
    <row r="481" ht="15.75" customHeight="1" spans="1:57">
      <c r="A481" s="22"/>
      <c r="B481" s="22"/>
      <c r="C481" s="22"/>
      <c r="D481" s="22"/>
      <c r="E481" s="22"/>
      <c r="F481" s="22"/>
      <c r="G481" s="22"/>
      <c r="H481" s="22"/>
      <c r="I481" s="22"/>
      <c r="J481" s="22"/>
      <c r="K481" s="22"/>
      <c r="L481" s="22"/>
      <c r="M481" s="22"/>
      <c r="N481" s="22"/>
      <c r="O481" s="22"/>
      <c r="P481" s="22"/>
      <c r="Q481" s="84"/>
      <c r="R481" s="22"/>
      <c r="S481" s="22"/>
      <c r="T481" s="22"/>
      <c r="U481" s="22"/>
      <c r="V481" s="22"/>
      <c r="W481" s="22"/>
      <c r="X481" s="22"/>
      <c r="Y481" s="22"/>
      <c r="Z481" s="22"/>
      <c r="AA481" s="22"/>
      <c r="AB481" s="22"/>
      <c r="AC481" s="22"/>
      <c r="AD481" s="22"/>
      <c r="AE481" s="23"/>
      <c r="AF481" s="22"/>
      <c r="AG481" s="22"/>
      <c r="AH481" s="22"/>
      <c r="AI481" s="22"/>
      <c r="AJ481" s="22"/>
      <c r="AK481" s="22"/>
      <c r="AL481" s="22"/>
      <c r="AM481" s="22"/>
      <c r="AN481" s="22"/>
      <c r="AO481" s="22"/>
      <c r="AP481" s="22"/>
      <c r="AQ481" s="22"/>
      <c r="AR481" s="22"/>
      <c r="AS481" s="22"/>
      <c r="AT481" s="22"/>
      <c r="AU481" s="22"/>
      <c r="AV481" s="22"/>
      <c r="AW481" s="22"/>
      <c r="AX481" s="24"/>
      <c r="AY481" s="24"/>
      <c r="AZ481" s="24"/>
      <c r="BA481" s="22"/>
      <c r="BB481" s="22"/>
      <c r="BC481" s="22"/>
      <c r="BD481" s="22"/>
      <c r="BE481" s="22"/>
    </row>
    <row r="482" ht="15.75" customHeight="1" spans="1:57">
      <c r="A482" s="22"/>
      <c r="B482" s="22"/>
      <c r="C482" s="22"/>
      <c r="D482" s="22"/>
      <c r="E482" s="22"/>
      <c r="F482" s="22"/>
      <c r="G482" s="22"/>
      <c r="H482" s="22"/>
      <c r="I482" s="22"/>
      <c r="J482" s="22"/>
      <c r="K482" s="22"/>
      <c r="L482" s="22"/>
      <c r="M482" s="22"/>
      <c r="N482" s="22"/>
      <c r="O482" s="22"/>
      <c r="P482" s="22"/>
      <c r="Q482" s="84"/>
      <c r="R482" s="22"/>
      <c r="S482" s="22"/>
      <c r="T482" s="22"/>
      <c r="U482" s="22"/>
      <c r="V482" s="22"/>
      <c r="W482" s="22"/>
      <c r="X482" s="22"/>
      <c r="Y482" s="22"/>
      <c r="Z482" s="22"/>
      <c r="AA482" s="22"/>
      <c r="AB482" s="22"/>
      <c r="AC482" s="22"/>
      <c r="AD482" s="22"/>
      <c r="AE482" s="23"/>
      <c r="AF482" s="22"/>
      <c r="AG482" s="22"/>
      <c r="AH482" s="22"/>
      <c r="AI482" s="22"/>
      <c r="AJ482" s="22"/>
      <c r="AK482" s="22"/>
      <c r="AL482" s="22"/>
      <c r="AM482" s="22"/>
      <c r="AN482" s="22"/>
      <c r="AO482" s="22"/>
      <c r="AP482" s="22"/>
      <c r="AQ482" s="22"/>
      <c r="AR482" s="22"/>
      <c r="AS482" s="22"/>
      <c r="AT482" s="22"/>
      <c r="AU482" s="22"/>
      <c r="AV482" s="22"/>
      <c r="AW482" s="22"/>
      <c r="AX482" s="24"/>
      <c r="AY482" s="24"/>
      <c r="AZ482" s="24"/>
      <c r="BA482" s="22"/>
      <c r="BB482" s="22"/>
      <c r="BC482" s="22"/>
      <c r="BD482" s="22"/>
      <c r="BE482" s="22"/>
    </row>
    <row r="483" ht="15.75" customHeight="1" spans="1:57">
      <c r="A483" s="22"/>
      <c r="B483" s="22"/>
      <c r="C483" s="22"/>
      <c r="D483" s="22"/>
      <c r="E483" s="22"/>
      <c r="F483" s="22"/>
      <c r="G483" s="22"/>
      <c r="H483" s="22"/>
      <c r="I483" s="22"/>
      <c r="J483" s="22"/>
      <c r="K483" s="22"/>
      <c r="L483" s="22"/>
      <c r="M483" s="22"/>
      <c r="N483" s="22"/>
      <c r="O483" s="22"/>
      <c r="P483" s="22"/>
      <c r="Q483" s="84"/>
      <c r="R483" s="22"/>
      <c r="S483" s="22"/>
      <c r="T483" s="22"/>
      <c r="U483" s="22"/>
      <c r="V483" s="22"/>
      <c r="W483" s="22"/>
      <c r="X483" s="22"/>
      <c r="Y483" s="22"/>
      <c r="Z483" s="22"/>
      <c r="AA483" s="22"/>
      <c r="AB483" s="22"/>
      <c r="AC483" s="22"/>
      <c r="AD483" s="22"/>
      <c r="AE483" s="23"/>
      <c r="AF483" s="22"/>
      <c r="AG483" s="22"/>
      <c r="AH483" s="22"/>
      <c r="AI483" s="22"/>
      <c r="AJ483" s="22"/>
      <c r="AK483" s="22"/>
      <c r="AL483" s="22"/>
      <c r="AM483" s="22"/>
      <c r="AN483" s="22"/>
      <c r="AO483" s="22"/>
      <c r="AP483" s="22"/>
      <c r="AQ483" s="22"/>
      <c r="AR483" s="22"/>
      <c r="AS483" s="22"/>
      <c r="AT483" s="22"/>
      <c r="AU483" s="22"/>
      <c r="AV483" s="22"/>
      <c r="AW483" s="22"/>
      <c r="AX483" s="24"/>
      <c r="AY483" s="24"/>
      <c r="AZ483" s="24"/>
      <c r="BA483" s="22"/>
      <c r="BB483" s="22"/>
      <c r="BC483" s="22"/>
      <c r="BD483" s="22"/>
      <c r="BE483" s="22"/>
    </row>
    <row r="484" ht="15.75" customHeight="1" spans="1:57">
      <c r="A484" s="22"/>
      <c r="B484" s="22"/>
      <c r="C484" s="22"/>
      <c r="D484" s="22"/>
      <c r="E484" s="22"/>
      <c r="F484" s="22"/>
      <c r="G484" s="22"/>
      <c r="H484" s="22"/>
      <c r="I484" s="22"/>
      <c r="J484" s="22"/>
      <c r="K484" s="22"/>
      <c r="L484" s="22"/>
      <c r="M484" s="22"/>
      <c r="N484" s="22"/>
      <c r="O484" s="22"/>
      <c r="P484" s="22"/>
      <c r="Q484" s="84"/>
      <c r="R484" s="22"/>
      <c r="S484" s="22"/>
      <c r="T484" s="22"/>
      <c r="U484" s="22"/>
      <c r="V484" s="22"/>
      <c r="W484" s="22"/>
      <c r="X484" s="22"/>
      <c r="Y484" s="22"/>
      <c r="Z484" s="22"/>
      <c r="AA484" s="22"/>
      <c r="AB484" s="22"/>
      <c r="AC484" s="22"/>
      <c r="AD484" s="22"/>
      <c r="AE484" s="23"/>
      <c r="AF484" s="22"/>
      <c r="AG484" s="22"/>
      <c r="AH484" s="22"/>
      <c r="AI484" s="22"/>
      <c r="AJ484" s="22"/>
      <c r="AK484" s="22"/>
      <c r="AL484" s="22"/>
      <c r="AM484" s="22"/>
      <c r="AN484" s="22"/>
      <c r="AO484" s="22"/>
      <c r="AP484" s="22"/>
      <c r="AQ484" s="22"/>
      <c r="AR484" s="22"/>
      <c r="AS484" s="22"/>
      <c r="AT484" s="22"/>
      <c r="AU484" s="22"/>
      <c r="AV484" s="22"/>
      <c r="AW484" s="22"/>
      <c r="AX484" s="24"/>
      <c r="AY484" s="24"/>
      <c r="AZ484" s="24"/>
      <c r="BA484" s="22"/>
      <c r="BB484" s="22"/>
      <c r="BC484" s="22"/>
      <c r="BD484" s="22"/>
      <c r="BE484" s="22"/>
    </row>
    <row r="485" ht="15.75" customHeight="1" spans="1:57">
      <c r="A485" s="22"/>
      <c r="B485" s="22"/>
      <c r="C485" s="22"/>
      <c r="D485" s="22"/>
      <c r="E485" s="22"/>
      <c r="F485" s="22"/>
      <c r="G485" s="22"/>
      <c r="H485" s="22"/>
      <c r="I485" s="22"/>
      <c r="J485" s="22"/>
      <c r="K485" s="22"/>
      <c r="L485" s="22"/>
      <c r="M485" s="22"/>
      <c r="N485" s="22"/>
      <c r="O485" s="22"/>
      <c r="P485" s="22"/>
      <c r="Q485" s="84"/>
      <c r="R485" s="22"/>
      <c r="S485" s="22"/>
      <c r="T485" s="22"/>
      <c r="U485" s="22"/>
      <c r="V485" s="22"/>
      <c r="W485" s="22"/>
      <c r="X485" s="22"/>
      <c r="Y485" s="22"/>
      <c r="Z485" s="22"/>
      <c r="AA485" s="22"/>
      <c r="AB485" s="22"/>
      <c r="AC485" s="22"/>
      <c r="AD485" s="22"/>
      <c r="AE485" s="23"/>
      <c r="AF485" s="22"/>
      <c r="AG485" s="22"/>
      <c r="AH485" s="22"/>
      <c r="AI485" s="22"/>
      <c r="AJ485" s="22"/>
      <c r="AK485" s="22"/>
      <c r="AL485" s="22"/>
      <c r="AM485" s="22"/>
      <c r="AN485" s="22"/>
      <c r="AO485" s="22"/>
      <c r="AP485" s="22"/>
      <c r="AQ485" s="22"/>
      <c r="AR485" s="22"/>
      <c r="AS485" s="22"/>
      <c r="AT485" s="22"/>
      <c r="AU485" s="22"/>
      <c r="AV485" s="22"/>
      <c r="AW485" s="22"/>
      <c r="AX485" s="24"/>
      <c r="AY485" s="24"/>
      <c r="AZ485" s="24"/>
      <c r="BA485" s="22"/>
      <c r="BB485" s="22"/>
      <c r="BC485" s="22"/>
      <c r="BD485" s="22"/>
      <c r="BE485" s="22"/>
    </row>
    <row r="486" ht="15.75" customHeight="1" spans="1:57">
      <c r="A486" s="22"/>
      <c r="B486" s="22"/>
      <c r="C486" s="22"/>
      <c r="D486" s="22"/>
      <c r="E486" s="22"/>
      <c r="F486" s="22"/>
      <c r="G486" s="22"/>
      <c r="H486" s="22"/>
      <c r="I486" s="22"/>
      <c r="J486" s="22"/>
      <c r="K486" s="22"/>
      <c r="L486" s="22"/>
      <c r="M486" s="22"/>
      <c r="N486" s="22"/>
      <c r="O486" s="22"/>
      <c r="P486" s="22"/>
      <c r="Q486" s="84"/>
      <c r="R486" s="22"/>
      <c r="S486" s="22"/>
      <c r="T486" s="22"/>
      <c r="U486" s="22"/>
      <c r="V486" s="22"/>
      <c r="W486" s="22"/>
      <c r="X486" s="22"/>
      <c r="Y486" s="22"/>
      <c r="Z486" s="22"/>
      <c r="AA486" s="22"/>
      <c r="AB486" s="22"/>
      <c r="AC486" s="22"/>
      <c r="AD486" s="22"/>
      <c r="AE486" s="23"/>
      <c r="AF486" s="22"/>
      <c r="AG486" s="22"/>
      <c r="AH486" s="22"/>
      <c r="AI486" s="22"/>
      <c r="AJ486" s="22"/>
      <c r="AK486" s="22"/>
      <c r="AL486" s="22"/>
      <c r="AM486" s="22"/>
      <c r="AN486" s="22"/>
      <c r="AO486" s="22"/>
      <c r="AP486" s="22"/>
      <c r="AQ486" s="22"/>
      <c r="AR486" s="22"/>
      <c r="AS486" s="22"/>
      <c r="AT486" s="22"/>
      <c r="AU486" s="22"/>
      <c r="AV486" s="22"/>
      <c r="AW486" s="22"/>
      <c r="AX486" s="24"/>
      <c r="AY486" s="24"/>
      <c r="AZ486" s="24"/>
      <c r="BA486" s="22"/>
      <c r="BB486" s="22"/>
      <c r="BC486" s="22"/>
      <c r="BD486" s="22"/>
      <c r="BE486" s="22"/>
    </row>
    <row r="487" ht="15.75" customHeight="1" spans="1:57">
      <c r="A487" s="22"/>
      <c r="B487" s="22"/>
      <c r="C487" s="22"/>
      <c r="D487" s="22"/>
      <c r="E487" s="22"/>
      <c r="F487" s="22"/>
      <c r="G487" s="22"/>
      <c r="H487" s="22"/>
      <c r="I487" s="22"/>
      <c r="J487" s="22"/>
      <c r="K487" s="22"/>
      <c r="L487" s="22"/>
      <c r="M487" s="22"/>
      <c r="N487" s="22"/>
      <c r="O487" s="22"/>
      <c r="P487" s="22"/>
      <c r="Q487" s="84"/>
      <c r="R487" s="22"/>
      <c r="S487" s="22"/>
      <c r="T487" s="22"/>
      <c r="U487" s="22"/>
      <c r="V487" s="22"/>
      <c r="W487" s="22"/>
      <c r="X487" s="22"/>
      <c r="Y487" s="22"/>
      <c r="Z487" s="22"/>
      <c r="AA487" s="22"/>
      <c r="AB487" s="22"/>
      <c r="AC487" s="22"/>
      <c r="AD487" s="22"/>
      <c r="AE487" s="23"/>
      <c r="AF487" s="22"/>
      <c r="AG487" s="22"/>
      <c r="AH487" s="22"/>
      <c r="AI487" s="22"/>
      <c r="AJ487" s="22"/>
      <c r="AK487" s="22"/>
      <c r="AL487" s="22"/>
      <c r="AM487" s="22"/>
      <c r="AN487" s="22"/>
      <c r="AO487" s="22"/>
      <c r="AP487" s="22"/>
      <c r="AQ487" s="22"/>
      <c r="AR487" s="22"/>
      <c r="AS487" s="22"/>
      <c r="AT487" s="22"/>
      <c r="AU487" s="22"/>
      <c r="AV487" s="22"/>
      <c r="AW487" s="22"/>
      <c r="AX487" s="24"/>
      <c r="AY487" s="24"/>
      <c r="AZ487" s="24"/>
      <c r="BA487" s="22"/>
      <c r="BB487" s="22"/>
      <c r="BC487" s="22"/>
      <c r="BD487" s="22"/>
      <c r="BE487" s="22"/>
    </row>
    <row r="488" ht="15.75" customHeight="1" spans="1:57">
      <c r="A488" s="22"/>
      <c r="B488" s="22"/>
      <c r="C488" s="22"/>
      <c r="D488" s="22"/>
      <c r="E488" s="22"/>
      <c r="F488" s="22"/>
      <c r="G488" s="22"/>
      <c r="H488" s="22"/>
      <c r="I488" s="22"/>
      <c r="J488" s="22"/>
      <c r="K488" s="22"/>
      <c r="L488" s="22"/>
      <c r="M488" s="22"/>
      <c r="N488" s="22"/>
      <c r="O488" s="22"/>
      <c r="P488" s="22"/>
      <c r="Q488" s="84"/>
      <c r="R488" s="22"/>
      <c r="S488" s="22"/>
      <c r="T488" s="22"/>
      <c r="U488" s="22"/>
      <c r="V488" s="22"/>
      <c r="W488" s="22"/>
      <c r="X488" s="22"/>
      <c r="Y488" s="22"/>
      <c r="Z488" s="22"/>
      <c r="AA488" s="22"/>
      <c r="AB488" s="22"/>
      <c r="AC488" s="22"/>
      <c r="AD488" s="22"/>
      <c r="AE488" s="23"/>
      <c r="AF488" s="22"/>
      <c r="AG488" s="22"/>
      <c r="AH488" s="22"/>
      <c r="AI488" s="22"/>
      <c r="AJ488" s="22"/>
      <c r="AK488" s="22"/>
      <c r="AL488" s="22"/>
      <c r="AM488" s="22"/>
      <c r="AN488" s="22"/>
      <c r="AO488" s="22"/>
      <c r="AP488" s="22"/>
      <c r="AQ488" s="22"/>
      <c r="AR488" s="22"/>
      <c r="AS488" s="22"/>
      <c r="AT488" s="22"/>
      <c r="AU488" s="22"/>
      <c r="AV488" s="22"/>
      <c r="AW488" s="22"/>
      <c r="AX488" s="24"/>
      <c r="AY488" s="24"/>
      <c r="AZ488" s="24"/>
      <c r="BA488" s="22"/>
      <c r="BB488" s="22"/>
      <c r="BC488" s="22"/>
      <c r="BD488" s="22"/>
      <c r="BE488" s="22"/>
    </row>
    <row r="489" ht="15.75" customHeight="1" spans="1:57">
      <c r="A489" s="22"/>
      <c r="B489" s="22"/>
      <c r="C489" s="22"/>
      <c r="D489" s="22"/>
      <c r="E489" s="22"/>
      <c r="F489" s="22"/>
      <c r="G489" s="22"/>
      <c r="H489" s="22"/>
      <c r="I489" s="22"/>
      <c r="J489" s="22"/>
      <c r="K489" s="22"/>
      <c r="L489" s="22"/>
      <c r="M489" s="22"/>
      <c r="N489" s="22"/>
      <c r="O489" s="22"/>
      <c r="P489" s="22"/>
      <c r="Q489" s="84"/>
      <c r="R489" s="22"/>
      <c r="S489" s="22"/>
      <c r="T489" s="22"/>
      <c r="U489" s="22"/>
      <c r="V489" s="22"/>
      <c r="W489" s="22"/>
      <c r="X489" s="22"/>
      <c r="Y489" s="22"/>
      <c r="Z489" s="22"/>
      <c r="AA489" s="22"/>
      <c r="AB489" s="22"/>
      <c r="AC489" s="22"/>
      <c r="AD489" s="22"/>
      <c r="AE489" s="23"/>
      <c r="AF489" s="22"/>
      <c r="AG489" s="22"/>
      <c r="AH489" s="22"/>
      <c r="AI489" s="22"/>
      <c r="AJ489" s="22"/>
      <c r="AK489" s="22"/>
      <c r="AL489" s="22"/>
      <c r="AM489" s="22"/>
      <c r="AN489" s="22"/>
      <c r="AO489" s="22"/>
      <c r="AP489" s="22"/>
      <c r="AQ489" s="22"/>
      <c r="AR489" s="22"/>
      <c r="AS489" s="22"/>
      <c r="AT489" s="22"/>
      <c r="AU489" s="22"/>
      <c r="AV489" s="22"/>
      <c r="AW489" s="22"/>
      <c r="AX489" s="24"/>
      <c r="AY489" s="24"/>
      <c r="AZ489" s="24"/>
      <c r="BA489" s="22"/>
      <c r="BB489" s="22"/>
      <c r="BC489" s="22"/>
      <c r="BD489" s="22"/>
      <c r="BE489" s="22"/>
    </row>
    <row r="490" ht="15.75" customHeight="1" spans="1:57">
      <c r="A490" s="22"/>
      <c r="B490" s="22"/>
      <c r="C490" s="22"/>
      <c r="D490" s="22"/>
      <c r="E490" s="22"/>
      <c r="F490" s="22"/>
      <c r="G490" s="22"/>
      <c r="H490" s="22"/>
      <c r="I490" s="22"/>
      <c r="J490" s="22"/>
      <c r="K490" s="22"/>
      <c r="L490" s="22"/>
      <c r="M490" s="22"/>
      <c r="N490" s="22"/>
      <c r="O490" s="22"/>
      <c r="P490" s="22"/>
      <c r="Q490" s="84"/>
      <c r="R490" s="22"/>
      <c r="S490" s="22"/>
      <c r="T490" s="22"/>
      <c r="U490" s="22"/>
      <c r="V490" s="22"/>
      <c r="W490" s="22"/>
      <c r="X490" s="22"/>
      <c r="Y490" s="22"/>
      <c r="Z490" s="22"/>
      <c r="AA490" s="22"/>
      <c r="AB490" s="22"/>
      <c r="AC490" s="22"/>
      <c r="AD490" s="22"/>
      <c r="AE490" s="23"/>
      <c r="AF490" s="22"/>
      <c r="AG490" s="22"/>
      <c r="AH490" s="22"/>
      <c r="AI490" s="22"/>
      <c r="AJ490" s="22"/>
      <c r="AK490" s="22"/>
      <c r="AL490" s="22"/>
      <c r="AM490" s="22"/>
      <c r="AN490" s="22"/>
      <c r="AO490" s="22"/>
      <c r="AP490" s="22"/>
      <c r="AQ490" s="22"/>
      <c r="AR490" s="22"/>
      <c r="AS490" s="22"/>
      <c r="AT490" s="22"/>
      <c r="AU490" s="22"/>
      <c r="AV490" s="22"/>
      <c r="AW490" s="22"/>
      <c r="AX490" s="24"/>
      <c r="AY490" s="24"/>
      <c r="AZ490" s="24"/>
      <c r="BA490" s="22"/>
      <c r="BB490" s="22"/>
      <c r="BC490" s="22"/>
      <c r="BD490" s="22"/>
      <c r="BE490" s="22"/>
    </row>
    <row r="491" ht="15.75" customHeight="1" spans="1:57">
      <c r="A491" s="22"/>
      <c r="B491" s="22"/>
      <c r="C491" s="22"/>
      <c r="D491" s="22"/>
      <c r="E491" s="22"/>
      <c r="F491" s="22"/>
      <c r="G491" s="22"/>
      <c r="H491" s="22"/>
      <c r="I491" s="22"/>
      <c r="J491" s="22"/>
      <c r="K491" s="22"/>
      <c r="L491" s="22"/>
      <c r="M491" s="22"/>
      <c r="N491" s="22"/>
      <c r="O491" s="22"/>
      <c r="P491" s="22"/>
      <c r="Q491" s="84"/>
      <c r="R491" s="22"/>
      <c r="S491" s="22"/>
      <c r="T491" s="22"/>
      <c r="U491" s="22"/>
      <c r="V491" s="22"/>
      <c r="W491" s="22"/>
      <c r="X491" s="22"/>
      <c r="Y491" s="22"/>
      <c r="Z491" s="22"/>
      <c r="AA491" s="22"/>
      <c r="AB491" s="22"/>
      <c r="AC491" s="22"/>
      <c r="AD491" s="22"/>
      <c r="AE491" s="23"/>
      <c r="AF491" s="22"/>
      <c r="AG491" s="22"/>
      <c r="AH491" s="22"/>
      <c r="AI491" s="22"/>
      <c r="AJ491" s="22"/>
      <c r="AK491" s="22"/>
      <c r="AL491" s="22"/>
      <c r="AM491" s="22"/>
      <c r="AN491" s="22"/>
      <c r="AO491" s="22"/>
      <c r="AP491" s="22"/>
      <c r="AQ491" s="22"/>
      <c r="AR491" s="22"/>
      <c r="AS491" s="22"/>
      <c r="AT491" s="22"/>
      <c r="AU491" s="22"/>
      <c r="AV491" s="22"/>
      <c r="AW491" s="22"/>
      <c r="AX491" s="24"/>
      <c r="AY491" s="24"/>
      <c r="AZ491" s="24"/>
      <c r="BA491" s="22"/>
      <c r="BB491" s="22"/>
      <c r="BC491" s="22"/>
      <c r="BD491" s="22"/>
      <c r="BE491" s="22"/>
    </row>
    <row r="492" ht="15.75" customHeight="1" spans="1:57">
      <c r="A492" s="22"/>
      <c r="B492" s="22"/>
      <c r="C492" s="22"/>
      <c r="D492" s="22"/>
      <c r="E492" s="22"/>
      <c r="F492" s="22"/>
      <c r="G492" s="22"/>
      <c r="H492" s="22"/>
      <c r="I492" s="22"/>
      <c r="J492" s="22"/>
      <c r="K492" s="22"/>
      <c r="L492" s="22"/>
      <c r="M492" s="22"/>
      <c r="N492" s="22"/>
      <c r="O492" s="22"/>
      <c r="P492" s="22"/>
      <c r="Q492" s="84"/>
      <c r="R492" s="22"/>
      <c r="S492" s="22"/>
      <c r="T492" s="22"/>
      <c r="U492" s="22"/>
      <c r="V492" s="22"/>
      <c r="W492" s="22"/>
      <c r="X492" s="22"/>
      <c r="Y492" s="22"/>
      <c r="Z492" s="22"/>
      <c r="AA492" s="22"/>
      <c r="AB492" s="22"/>
      <c r="AC492" s="22"/>
      <c r="AD492" s="22"/>
      <c r="AE492" s="23"/>
      <c r="AF492" s="22"/>
      <c r="AG492" s="22"/>
      <c r="AH492" s="22"/>
      <c r="AI492" s="22"/>
      <c r="AJ492" s="22"/>
      <c r="AK492" s="22"/>
      <c r="AL492" s="22"/>
      <c r="AM492" s="22"/>
      <c r="AN492" s="22"/>
      <c r="AO492" s="22"/>
      <c r="AP492" s="22"/>
      <c r="AQ492" s="22"/>
      <c r="AR492" s="22"/>
      <c r="AS492" s="22"/>
      <c r="AT492" s="22"/>
      <c r="AU492" s="22"/>
      <c r="AV492" s="22"/>
      <c r="AW492" s="22"/>
      <c r="AX492" s="24"/>
      <c r="AY492" s="24"/>
      <c r="AZ492" s="24"/>
      <c r="BA492" s="22"/>
      <c r="BB492" s="22"/>
      <c r="BC492" s="22"/>
      <c r="BD492" s="22"/>
      <c r="BE492" s="22"/>
    </row>
    <row r="493" ht="15.75" customHeight="1" spans="1:57">
      <c r="A493" s="22"/>
      <c r="B493" s="22"/>
      <c r="C493" s="22"/>
      <c r="D493" s="22"/>
      <c r="E493" s="22"/>
      <c r="F493" s="22"/>
      <c r="G493" s="22"/>
      <c r="H493" s="22"/>
      <c r="I493" s="22"/>
      <c r="J493" s="22"/>
      <c r="K493" s="22"/>
      <c r="L493" s="22"/>
      <c r="M493" s="22"/>
      <c r="N493" s="22"/>
      <c r="O493" s="22"/>
      <c r="P493" s="22"/>
      <c r="Q493" s="84"/>
      <c r="R493" s="22"/>
      <c r="S493" s="22"/>
      <c r="T493" s="22"/>
      <c r="U493" s="22"/>
      <c r="V493" s="22"/>
      <c r="W493" s="22"/>
      <c r="X493" s="22"/>
      <c r="Y493" s="22"/>
      <c r="Z493" s="22"/>
      <c r="AA493" s="22"/>
      <c r="AB493" s="22"/>
      <c r="AC493" s="22"/>
      <c r="AD493" s="22"/>
      <c r="AE493" s="23"/>
      <c r="AF493" s="22"/>
      <c r="AG493" s="22"/>
      <c r="AH493" s="22"/>
      <c r="AI493" s="22"/>
      <c r="AJ493" s="22"/>
      <c r="AK493" s="22"/>
      <c r="AL493" s="22"/>
      <c r="AM493" s="22"/>
      <c r="AN493" s="22"/>
      <c r="AO493" s="22"/>
      <c r="AP493" s="22"/>
      <c r="AQ493" s="22"/>
      <c r="AR493" s="22"/>
      <c r="AS493" s="22"/>
      <c r="AT493" s="22"/>
      <c r="AU493" s="22"/>
      <c r="AV493" s="22"/>
      <c r="AW493" s="22"/>
      <c r="AX493" s="24"/>
      <c r="AY493" s="24"/>
      <c r="AZ493" s="24"/>
      <c r="BA493" s="22"/>
      <c r="BB493" s="22"/>
      <c r="BC493" s="22"/>
      <c r="BD493" s="22"/>
      <c r="BE493" s="22"/>
    </row>
    <row r="494" ht="15.75" customHeight="1" spans="1:57">
      <c r="A494" s="22"/>
      <c r="B494" s="22"/>
      <c r="C494" s="22"/>
      <c r="D494" s="22"/>
      <c r="E494" s="22"/>
      <c r="F494" s="22"/>
      <c r="G494" s="22"/>
      <c r="H494" s="22"/>
      <c r="I494" s="22"/>
      <c r="J494" s="22"/>
      <c r="K494" s="22"/>
      <c r="L494" s="22"/>
      <c r="M494" s="22"/>
      <c r="N494" s="22"/>
      <c r="O494" s="22"/>
      <c r="P494" s="22"/>
      <c r="Q494" s="84"/>
      <c r="R494" s="22"/>
      <c r="S494" s="22"/>
      <c r="T494" s="22"/>
      <c r="U494" s="22"/>
      <c r="V494" s="22"/>
      <c r="W494" s="22"/>
      <c r="X494" s="22"/>
      <c r="Y494" s="22"/>
      <c r="Z494" s="22"/>
      <c r="AA494" s="22"/>
      <c r="AB494" s="22"/>
      <c r="AC494" s="22"/>
      <c r="AD494" s="22"/>
      <c r="AE494" s="23"/>
      <c r="AF494" s="22"/>
      <c r="AG494" s="22"/>
      <c r="AH494" s="22"/>
      <c r="AI494" s="22"/>
      <c r="AJ494" s="22"/>
      <c r="AK494" s="22"/>
      <c r="AL494" s="22"/>
      <c r="AM494" s="22"/>
      <c r="AN494" s="22"/>
      <c r="AO494" s="22"/>
      <c r="AP494" s="22"/>
      <c r="AQ494" s="22"/>
      <c r="AR494" s="22"/>
      <c r="AS494" s="22"/>
      <c r="AT494" s="22"/>
      <c r="AU494" s="22"/>
      <c r="AV494" s="22"/>
      <c r="AW494" s="22"/>
      <c r="AX494" s="24"/>
      <c r="AY494" s="24"/>
      <c r="AZ494" s="24"/>
      <c r="BA494" s="22"/>
      <c r="BB494" s="22"/>
      <c r="BC494" s="22"/>
      <c r="BD494" s="22"/>
      <c r="BE494" s="22"/>
    </row>
    <row r="495" ht="15.75" customHeight="1" spans="1:57">
      <c r="A495" s="22"/>
      <c r="B495" s="22"/>
      <c r="C495" s="22"/>
      <c r="D495" s="22"/>
      <c r="E495" s="22"/>
      <c r="F495" s="22"/>
      <c r="G495" s="22"/>
      <c r="H495" s="22"/>
      <c r="I495" s="22"/>
      <c r="J495" s="22"/>
      <c r="K495" s="22"/>
      <c r="L495" s="22"/>
      <c r="M495" s="22"/>
      <c r="N495" s="22"/>
      <c r="O495" s="22"/>
      <c r="P495" s="22"/>
      <c r="Q495" s="84"/>
      <c r="R495" s="22"/>
      <c r="S495" s="22"/>
      <c r="T495" s="22"/>
      <c r="U495" s="22"/>
      <c r="V495" s="22"/>
      <c r="W495" s="22"/>
      <c r="X495" s="22"/>
      <c r="Y495" s="22"/>
      <c r="Z495" s="22"/>
      <c r="AA495" s="22"/>
      <c r="AB495" s="22"/>
      <c r="AC495" s="22"/>
      <c r="AD495" s="22"/>
      <c r="AE495" s="23"/>
      <c r="AF495" s="22"/>
      <c r="AG495" s="22"/>
      <c r="AH495" s="22"/>
      <c r="AI495" s="22"/>
      <c r="AJ495" s="22"/>
      <c r="AK495" s="22"/>
      <c r="AL495" s="22"/>
      <c r="AM495" s="22"/>
      <c r="AN495" s="22"/>
      <c r="AO495" s="22"/>
      <c r="AP495" s="22"/>
      <c r="AQ495" s="22"/>
      <c r="AR495" s="22"/>
      <c r="AS495" s="22"/>
      <c r="AT495" s="22"/>
      <c r="AU495" s="22"/>
      <c r="AV495" s="22"/>
      <c r="AW495" s="22"/>
      <c r="AX495" s="24"/>
      <c r="AY495" s="24"/>
      <c r="AZ495" s="24"/>
      <c r="BA495" s="22"/>
      <c r="BB495" s="22"/>
      <c r="BC495" s="22"/>
      <c r="BD495" s="22"/>
      <c r="BE495" s="22"/>
    </row>
    <row r="496" ht="15.75" customHeight="1" spans="1:57">
      <c r="A496" s="22"/>
      <c r="B496" s="22"/>
      <c r="C496" s="22"/>
      <c r="D496" s="22"/>
      <c r="E496" s="22"/>
      <c r="F496" s="22"/>
      <c r="G496" s="22"/>
      <c r="H496" s="22"/>
      <c r="I496" s="22"/>
      <c r="J496" s="22"/>
      <c r="K496" s="22"/>
      <c r="L496" s="22"/>
      <c r="M496" s="22"/>
      <c r="N496" s="22"/>
      <c r="O496" s="22"/>
      <c r="P496" s="22"/>
      <c r="Q496" s="84"/>
      <c r="R496" s="22"/>
      <c r="S496" s="22"/>
      <c r="T496" s="22"/>
      <c r="U496" s="22"/>
      <c r="V496" s="22"/>
      <c r="W496" s="22"/>
      <c r="X496" s="22"/>
      <c r="Y496" s="22"/>
      <c r="Z496" s="22"/>
      <c r="AA496" s="22"/>
      <c r="AB496" s="22"/>
      <c r="AC496" s="22"/>
      <c r="AD496" s="22"/>
      <c r="AE496" s="23"/>
      <c r="AF496" s="22"/>
      <c r="AG496" s="22"/>
      <c r="AH496" s="22"/>
      <c r="AI496" s="22"/>
      <c r="AJ496" s="22"/>
      <c r="AK496" s="22"/>
      <c r="AL496" s="22"/>
      <c r="AM496" s="22"/>
      <c r="AN496" s="22"/>
      <c r="AO496" s="22"/>
      <c r="AP496" s="22"/>
      <c r="AQ496" s="22"/>
      <c r="AR496" s="22"/>
      <c r="AS496" s="22"/>
      <c r="AT496" s="22"/>
      <c r="AU496" s="22"/>
      <c r="AV496" s="22"/>
      <c r="AW496" s="22"/>
      <c r="AX496" s="24"/>
      <c r="AY496" s="24"/>
      <c r="AZ496" s="24"/>
      <c r="BA496" s="22"/>
      <c r="BB496" s="22"/>
      <c r="BC496" s="22"/>
      <c r="BD496" s="22"/>
      <c r="BE496" s="22"/>
    </row>
    <row r="497" ht="15.75" customHeight="1" spans="1:57">
      <c r="A497" s="22"/>
      <c r="B497" s="22"/>
      <c r="C497" s="22"/>
      <c r="D497" s="22"/>
      <c r="E497" s="22"/>
      <c r="F497" s="22"/>
      <c r="G497" s="22"/>
      <c r="H497" s="22"/>
      <c r="I497" s="22"/>
      <c r="J497" s="22"/>
      <c r="K497" s="22"/>
      <c r="L497" s="22"/>
      <c r="M497" s="22"/>
      <c r="N497" s="22"/>
      <c r="O497" s="22"/>
      <c r="P497" s="22"/>
      <c r="Q497" s="84"/>
      <c r="R497" s="22"/>
      <c r="S497" s="22"/>
      <c r="T497" s="22"/>
      <c r="U497" s="22"/>
      <c r="V497" s="22"/>
      <c r="W497" s="22"/>
      <c r="X497" s="22"/>
      <c r="Y497" s="22"/>
      <c r="Z497" s="22"/>
      <c r="AA497" s="22"/>
      <c r="AB497" s="22"/>
      <c r="AC497" s="22"/>
      <c r="AD497" s="22"/>
      <c r="AE497" s="23"/>
      <c r="AF497" s="22"/>
      <c r="AG497" s="22"/>
      <c r="AH497" s="22"/>
      <c r="AI497" s="22"/>
      <c r="AJ497" s="22"/>
      <c r="AK497" s="22"/>
      <c r="AL497" s="22"/>
      <c r="AM497" s="22"/>
      <c r="AN497" s="22"/>
      <c r="AO497" s="22"/>
      <c r="AP497" s="22"/>
      <c r="AQ497" s="22"/>
      <c r="AR497" s="22"/>
      <c r="AS497" s="22"/>
      <c r="AT497" s="22"/>
      <c r="AU497" s="22"/>
      <c r="AV497" s="22"/>
      <c r="AW497" s="22"/>
      <c r="AX497" s="24"/>
      <c r="AY497" s="24"/>
      <c r="AZ497" s="24"/>
      <c r="BA497" s="22"/>
      <c r="BB497" s="22"/>
      <c r="BC497" s="22"/>
      <c r="BD497" s="22"/>
      <c r="BE497" s="22"/>
    </row>
    <row r="498" ht="15.75" customHeight="1" spans="1:57">
      <c r="A498" s="22"/>
      <c r="B498" s="22"/>
      <c r="C498" s="22"/>
      <c r="D498" s="22"/>
      <c r="E498" s="22"/>
      <c r="F498" s="22"/>
      <c r="G498" s="22"/>
      <c r="H498" s="22"/>
      <c r="I498" s="22"/>
      <c r="J498" s="22"/>
      <c r="K498" s="22"/>
      <c r="L498" s="22"/>
      <c r="M498" s="22"/>
      <c r="N498" s="22"/>
      <c r="O498" s="22"/>
      <c r="P498" s="22"/>
      <c r="Q498" s="84"/>
      <c r="R498" s="22"/>
      <c r="S498" s="22"/>
      <c r="T498" s="22"/>
      <c r="U498" s="22"/>
      <c r="V498" s="22"/>
      <c r="W498" s="22"/>
      <c r="X498" s="22"/>
      <c r="Y498" s="22"/>
      <c r="Z498" s="22"/>
      <c r="AA498" s="22"/>
      <c r="AB498" s="22"/>
      <c r="AC498" s="22"/>
      <c r="AD498" s="22"/>
      <c r="AE498" s="23"/>
      <c r="AF498" s="22"/>
      <c r="AG498" s="22"/>
      <c r="AH498" s="22"/>
      <c r="AI498" s="22"/>
      <c r="AJ498" s="22"/>
      <c r="AK498" s="22"/>
      <c r="AL498" s="22"/>
      <c r="AM498" s="22"/>
      <c r="AN498" s="22"/>
      <c r="AO498" s="22"/>
      <c r="AP498" s="22"/>
      <c r="AQ498" s="22"/>
      <c r="AR498" s="22"/>
      <c r="AS498" s="22"/>
      <c r="AT498" s="22"/>
      <c r="AU498" s="22"/>
      <c r="AV498" s="22"/>
      <c r="AW498" s="22"/>
      <c r="AX498" s="24"/>
      <c r="AY498" s="24"/>
      <c r="AZ498" s="24"/>
      <c r="BA498" s="22"/>
      <c r="BB498" s="22"/>
      <c r="BC498" s="22"/>
      <c r="BD498" s="22"/>
      <c r="BE498" s="22"/>
    </row>
    <row r="499" ht="15.75" customHeight="1" spans="1:57">
      <c r="A499" s="22"/>
      <c r="B499" s="22"/>
      <c r="C499" s="22"/>
      <c r="D499" s="22"/>
      <c r="E499" s="22"/>
      <c r="F499" s="22"/>
      <c r="G499" s="22"/>
      <c r="H499" s="22"/>
      <c r="I499" s="22"/>
      <c r="J499" s="22"/>
      <c r="K499" s="22"/>
      <c r="L499" s="22"/>
      <c r="M499" s="22"/>
      <c r="N499" s="22"/>
      <c r="O499" s="22"/>
      <c r="P499" s="22"/>
      <c r="Q499" s="84"/>
      <c r="R499" s="22"/>
      <c r="S499" s="22"/>
      <c r="T499" s="22"/>
      <c r="U499" s="22"/>
      <c r="V499" s="22"/>
      <c r="W499" s="22"/>
      <c r="X499" s="22"/>
      <c r="Y499" s="22"/>
      <c r="Z499" s="22"/>
      <c r="AA499" s="22"/>
      <c r="AB499" s="22"/>
      <c r="AC499" s="22"/>
      <c r="AD499" s="22"/>
      <c r="AE499" s="23"/>
      <c r="AF499" s="22"/>
      <c r="AG499" s="22"/>
      <c r="AH499" s="22"/>
      <c r="AI499" s="22"/>
      <c r="AJ499" s="22"/>
      <c r="AK499" s="22"/>
      <c r="AL499" s="22"/>
      <c r="AM499" s="22"/>
      <c r="AN499" s="22"/>
      <c r="AO499" s="22"/>
      <c r="AP499" s="22"/>
      <c r="AQ499" s="22"/>
      <c r="AR499" s="22"/>
      <c r="AS499" s="22"/>
      <c r="AT499" s="22"/>
      <c r="AU499" s="22"/>
      <c r="AV499" s="22"/>
      <c r="AW499" s="22"/>
      <c r="AX499" s="24"/>
      <c r="AY499" s="24"/>
      <c r="AZ499" s="24"/>
      <c r="BA499" s="22"/>
      <c r="BB499" s="22"/>
      <c r="BC499" s="22"/>
      <c r="BD499" s="22"/>
      <c r="BE499" s="22"/>
    </row>
    <row r="500" ht="15.75" customHeight="1" spans="1:57">
      <c r="A500" s="22"/>
      <c r="B500" s="22"/>
      <c r="C500" s="22"/>
      <c r="D500" s="22"/>
      <c r="E500" s="22"/>
      <c r="F500" s="22"/>
      <c r="G500" s="22"/>
      <c r="H500" s="22"/>
      <c r="I500" s="22"/>
      <c r="J500" s="22"/>
      <c r="K500" s="22"/>
      <c r="L500" s="22"/>
      <c r="M500" s="22"/>
      <c r="N500" s="22"/>
      <c r="O500" s="22"/>
      <c r="P500" s="22"/>
      <c r="Q500" s="84"/>
      <c r="R500" s="22"/>
      <c r="S500" s="22"/>
      <c r="T500" s="22"/>
      <c r="U500" s="22"/>
      <c r="V500" s="22"/>
      <c r="W500" s="22"/>
      <c r="X500" s="22"/>
      <c r="Y500" s="22"/>
      <c r="Z500" s="22"/>
      <c r="AA500" s="22"/>
      <c r="AB500" s="22"/>
      <c r="AC500" s="22"/>
      <c r="AD500" s="22"/>
      <c r="AE500" s="23"/>
      <c r="AF500" s="22"/>
      <c r="AG500" s="22"/>
      <c r="AH500" s="22"/>
      <c r="AI500" s="22"/>
      <c r="AJ500" s="22"/>
      <c r="AK500" s="22"/>
      <c r="AL500" s="22"/>
      <c r="AM500" s="22"/>
      <c r="AN500" s="22"/>
      <c r="AO500" s="22"/>
      <c r="AP500" s="22"/>
      <c r="AQ500" s="22"/>
      <c r="AR500" s="22"/>
      <c r="AS500" s="22"/>
      <c r="AT500" s="22"/>
      <c r="AU500" s="22"/>
      <c r="AV500" s="22"/>
      <c r="AW500" s="22"/>
      <c r="AX500" s="24"/>
      <c r="AY500" s="24"/>
      <c r="AZ500" s="24"/>
      <c r="BA500" s="22"/>
      <c r="BB500" s="22"/>
      <c r="BC500" s="22"/>
      <c r="BD500" s="22"/>
      <c r="BE500" s="22"/>
    </row>
    <row r="501" ht="15.75" customHeight="1" spans="1:57">
      <c r="A501" s="22"/>
      <c r="B501" s="22"/>
      <c r="C501" s="22"/>
      <c r="D501" s="22"/>
      <c r="E501" s="22"/>
      <c r="F501" s="22"/>
      <c r="G501" s="22"/>
      <c r="H501" s="22"/>
      <c r="I501" s="22"/>
      <c r="J501" s="22"/>
      <c r="K501" s="22"/>
      <c r="L501" s="22"/>
      <c r="M501" s="22"/>
      <c r="N501" s="22"/>
      <c r="O501" s="22"/>
      <c r="P501" s="22"/>
      <c r="Q501" s="84"/>
      <c r="R501" s="22"/>
      <c r="S501" s="22"/>
      <c r="T501" s="22"/>
      <c r="U501" s="22"/>
      <c r="V501" s="22"/>
      <c r="W501" s="22"/>
      <c r="X501" s="22"/>
      <c r="Y501" s="22"/>
      <c r="Z501" s="22"/>
      <c r="AA501" s="22"/>
      <c r="AB501" s="22"/>
      <c r="AC501" s="22"/>
      <c r="AD501" s="22"/>
      <c r="AE501" s="23"/>
      <c r="AF501" s="22"/>
      <c r="AG501" s="22"/>
      <c r="AH501" s="22"/>
      <c r="AI501" s="22"/>
      <c r="AJ501" s="22"/>
      <c r="AK501" s="22"/>
      <c r="AL501" s="22"/>
      <c r="AM501" s="22"/>
      <c r="AN501" s="22"/>
      <c r="AO501" s="22"/>
      <c r="AP501" s="22"/>
      <c r="AQ501" s="22"/>
      <c r="AR501" s="22"/>
      <c r="AS501" s="22"/>
      <c r="AT501" s="22"/>
      <c r="AU501" s="22"/>
      <c r="AV501" s="22"/>
      <c r="AW501" s="22"/>
      <c r="AX501" s="24"/>
      <c r="AY501" s="24"/>
      <c r="AZ501" s="24"/>
      <c r="BA501" s="22"/>
      <c r="BB501" s="22"/>
      <c r="BC501" s="22"/>
      <c r="BD501" s="22"/>
      <c r="BE501" s="22"/>
    </row>
    <row r="502" ht="15.75" customHeight="1" spans="1:57">
      <c r="A502" s="22"/>
      <c r="B502" s="22"/>
      <c r="C502" s="22"/>
      <c r="D502" s="22"/>
      <c r="E502" s="22"/>
      <c r="F502" s="22"/>
      <c r="G502" s="22"/>
      <c r="H502" s="22"/>
      <c r="I502" s="22"/>
      <c r="J502" s="22"/>
      <c r="K502" s="22"/>
      <c r="L502" s="22"/>
      <c r="M502" s="22"/>
      <c r="N502" s="22"/>
      <c r="O502" s="22"/>
      <c r="P502" s="22"/>
      <c r="Q502" s="84"/>
      <c r="R502" s="22"/>
      <c r="S502" s="22"/>
      <c r="T502" s="22"/>
      <c r="U502" s="22"/>
      <c r="V502" s="22"/>
      <c r="W502" s="22"/>
      <c r="X502" s="22"/>
      <c r="Y502" s="22"/>
      <c r="Z502" s="22"/>
      <c r="AA502" s="22"/>
      <c r="AB502" s="22"/>
      <c r="AC502" s="22"/>
      <c r="AD502" s="22"/>
      <c r="AE502" s="23"/>
      <c r="AF502" s="22"/>
      <c r="AG502" s="22"/>
      <c r="AH502" s="22"/>
      <c r="AI502" s="22"/>
      <c r="AJ502" s="22"/>
      <c r="AK502" s="22"/>
      <c r="AL502" s="22"/>
      <c r="AM502" s="22"/>
      <c r="AN502" s="22"/>
      <c r="AO502" s="22"/>
      <c r="AP502" s="22"/>
      <c r="AQ502" s="22"/>
      <c r="AR502" s="22"/>
      <c r="AS502" s="22"/>
      <c r="AT502" s="22"/>
      <c r="AU502" s="22"/>
      <c r="AV502" s="22"/>
      <c r="AW502" s="22"/>
      <c r="AX502" s="24"/>
      <c r="AY502" s="24"/>
      <c r="AZ502" s="24"/>
      <c r="BA502" s="22"/>
      <c r="BB502" s="22"/>
      <c r="BC502" s="22"/>
      <c r="BD502" s="22"/>
      <c r="BE502" s="22"/>
    </row>
    <row r="503" ht="15.75" customHeight="1" spans="1:57">
      <c r="A503" s="22"/>
      <c r="B503" s="22"/>
      <c r="C503" s="22"/>
      <c r="D503" s="22"/>
      <c r="E503" s="22"/>
      <c r="F503" s="22"/>
      <c r="G503" s="22"/>
      <c r="H503" s="22"/>
      <c r="I503" s="22"/>
      <c r="J503" s="22"/>
      <c r="K503" s="22"/>
      <c r="L503" s="22"/>
      <c r="M503" s="22"/>
      <c r="N503" s="22"/>
      <c r="O503" s="22"/>
      <c r="P503" s="22"/>
      <c r="Q503" s="84"/>
      <c r="R503" s="22"/>
      <c r="S503" s="22"/>
      <c r="T503" s="22"/>
      <c r="U503" s="22"/>
      <c r="V503" s="22"/>
      <c r="W503" s="22"/>
      <c r="X503" s="22"/>
      <c r="Y503" s="22"/>
      <c r="Z503" s="22"/>
      <c r="AA503" s="22"/>
      <c r="AB503" s="22"/>
      <c r="AC503" s="22"/>
      <c r="AD503" s="22"/>
      <c r="AE503" s="23"/>
      <c r="AF503" s="22"/>
      <c r="AG503" s="22"/>
      <c r="AH503" s="22"/>
      <c r="AI503" s="22"/>
      <c r="AJ503" s="22"/>
      <c r="AK503" s="22"/>
      <c r="AL503" s="22"/>
      <c r="AM503" s="22"/>
      <c r="AN503" s="22"/>
      <c r="AO503" s="22"/>
      <c r="AP503" s="22"/>
      <c r="AQ503" s="22"/>
      <c r="AR503" s="22"/>
      <c r="AS503" s="22"/>
      <c r="AT503" s="22"/>
      <c r="AU503" s="22"/>
      <c r="AV503" s="22"/>
      <c r="AW503" s="22"/>
      <c r="AX503" s="24"/>
      <c r="AY503" s="24"/>
      <c r="AZ503" s="24"/>
      <c r="BA503" s="22"/>
      <c r="BB503" s="22"/>
      <c r="BC503" s="22"/>
      <c r="BD503" s="22"/>
      <c r="BE503" s="22"/>
    </row>
    <row r="504" ht="15.75" customHeight="1" spans="1:57">
      <c r="A504" s="22"/>
      <c r="B504" s="22"/>
      <c r="C504" s="22"/>
      <c r="D504" s="22"/>
      <c r="E504" s="22"/>
      <c r="F504" s="22"/>
      <c r="G504" s="22"/>
      <c r="H504" s="22"/>
      <c r="I504" s="22"/>
      <c r="J504" s="22"/>
      <c r="K504" s="22"/>
      <c r="L504" s="22"/>
      <c r="M504" s="22"/>
      <c r="N504" s="22"/>
      <c r="O504" s="22"/>
      <c r="P504" s="22"/>
      <c r="Q504" s="84"/>
      <c r="R504" s="22"/>
      <c r="S504" s="22"/>
      <c r="T504" s="22"/>
      <c r="U504" s="22"/>
      <c r="V504" s="22"/>
      <c r="W504" s="22"/>
      <c r="X504" s="22"/>
      <c r="Y504" s="22"/>
      <c r="Z504" s="22"/>
      <c r="AA504" s="22"/>
      <c r="AB504" s="22"/>
      <c r="AC504" s="22"/>
      <c r="AD504" s="22"/>
      <c r="AE504" s="23"/>
      <c r="AF504" s="22"/>
      <c r="AG504" s="22"/>
      <c r="AH504" s="22"/>
      <c r="AI504" s="22"/>
      <c r="AJ504" s="22"/>
      <c r="AK504" s="22"/>
      <c r="AL504" s="22"/>
      <c r="AM504" s="22"/>
      <c r="AN504" s="22"/>
      <c r="AO504" s="22"/>
      <c r="AP504" s="22"/>
      <c r="AQ504" s="22"/>
      <c r="AR504" s="22"/>
      <c r="AS504" s="22"/>
      <c r="AT504" s="22"/>
      <c r="AU504" s="22"/>
      <c r="AV504" s="22"/>
      <c r="AW504" s="22"/>
      <c r="AX504" s="24"/>
      <c r="AY504" s="24"/>
      <c r="AZ504" s="24"/>
      <c r="BA504" s="22"/>
      <c r="BB504" s="22"/>
      <c r="BC504" s="22"/>
      <c r="BD504" s="22"/>
      <c r="BE504" s="22"/>
    </row>
    <row r="505" ht="15.75" customHeight="1" spans="1:57">
      <c r="A505" s="22"/>
      <c r="B505" s="22"/>
      <c r="C505" s="22"/>
      <c r="D505" s="22"/>
      <c r="E505" s="22"/>
      <c r="F505" s="22"/>
      <c r="G505" s="22"/>
      <c r="H505" s="22"/>
      <c r="I505" s="22"/>
      <c r="J505" s="22"/>
      <c r="K505" s="22"/>
      <c r="L505" s="22"/>
      <c r="M505" s="22"/>
      <c r="N505" s="22"/>
      <c r="O505" s="22"/>
      <c r="P505" s="22"/>
      <c r="Q505" s="84"/>
      <c r="R505" s="22"/>
      <c r="S505" s="22"/>
      <c r="T505" s="22"/>
      <c r="U505" s="22"/>
      <c r="V505" s="22"/>
      <c r="W505" s="22"/>
      <c r="X505" s="22"/>
      <c r="Y505" s="22"/>
      <c r="Z505" s="22"/>
      <c r="AA505" s="22"/>
      <c r="AB505" s="22"/>
      <c r="AC505" s="22"/>
      <c r="AD505" s="22"/>
      <c r="AE505" s="23"/>
      <c r="AF505" s="22"/>
      <c r="AG505" s="22"/>
      <c r="AH505" s="22"/>
      <c r="AI505" s="22"/>
      <c r="AJ505" s="22"/>
      <c r="AK505" s="22"/>
      <c r="AL505" s="22"/>
      <c r="AM505" s="22"/>
      <c r="AN505" s="22"/>
      <c r="AO505" s="22"/>
      <c r="AP505" s="22"/>
      <c r="AQ505" s="22"/>
      <c r="AR505" s="22"/>
      <c r="AS505" s="22"/>
      <c r="AT505" s="22"/>
      <c r="AU505" s="22"/>
      <c r="AV505" s="22"/>
      <c r="AW505" s="22"/>
      <c r="AX505" s="24"/>
      <c r="AY505" s="24"/>
      <c r="AZ505" s="24"/>
      <c r="BA505" s="22"/>
      <c r="BB505" s="22"/>
      <c r="BC505" s="22"/>
      <c r="BD505" s="22"/>
      <c r="BE505" s="22"/>
    </row>
    <row r="506" ht="15.75" customHeight="1" spans="1:57">
      <c r="A506" s="22"/>
      <c r="B506" s="22"/>
      <c r="C506" s="22"/>
      <c r="D506" s="22"/>
      <c r="E506" s="22"/>
      <c r="F506" s="22"/>
      <c r="G506" s="22"/>
      <c r="H506" s="22"/>
      <c r="I506" s="22"/>
      <c r="J506" s="22"/>
      <c r="K506" s="22"/>
      <c r="L506" s="22"/>
      <c r="M506" s="22"/>
      <c r="N506" s="22"/>
      <c r="O506" s="22"/>
      <c r="P506" s="22"/>
      <c r="Q506" s="84"/>
      <c r="R506" s="22"/>
      <c r="S506" s="22"/>
      <c r="T506" s="22"/>
      <c r="U506" s="22"/>
      <c r="V506" s="22"/>
      <c r="W506" s="22"/>
      <c r="X506" s="22"/>
      <c r="Y506" s="22"/>
      <c r="Z506" s="22"/>
      <c r="AA506" s="22"/>
      <c r="AB506" s="22"/>
      <c r="AC506" s="22"/>
      <c r="AD506" s="22"/>
      <c r="AE506" s="23"/>
      <c r="AF506" s="22"/>
      <c r="AG506" s="22"/>
      <c r="AH506" s="22"/>
      <c r="AI506" s="22"/>
      <c r="AJ506" s="22"/>
      <c r="AK506" s="22"/>
      <c r="AL506" s="22"/>
      <c r="AM506" s="22"/>
      <c r="AN506" s="22"/>
      <c r="AO506" s="22"/>
      <c r="AP506" s="22"/>
      <c r="AQ506" s="22"/>
      <c r="AR506" s="22"/>
      <c r="AS506" s="22"/>
      <c r="AT506" s="22"/>
      <c r="AU506" s="22"/>
      <c r="AV506" s="22"/>
      <c r="AW506" s="22"/>
      <c r="AX506" s="24"/>
      <c r="AY506" s="24"/>
      <c r="AZ506" s="24"/>
      <c r="BA506" s="22"/>
      <c r="BB506" s="22"/>
      <c r="BC506" s="22"/>
      <c r="BD506" s="22"/>
      <c r="BE506" s="22"/>
    </row>
    <row r="507" ht="15.75" customHeight="1" spans="1:57">
      <c r="A507" s="22"/>
      <c r="B507" s="22"/>
      <c r="C507" s="22"/>
      <c r="D507" s="22"/>
      <c r="E507" s="22"/>
      <c r="F507" s="22"/>
      <c r="G507" s="22"/>
      <c r="H507" s="22"/>
      <c r="I507" s="22"/>
      <c r="J507" s="22"/>
      <c r="K507" s="22"/>
      <c r="L507" s="22"/>
      <c r="M507" s="22"/>
      <c r="N507" s="22"/>
      <c r="O507" s="22"/>
      <c r="P507" s="22"/>
      <c r="Q507" s="84"/>
      <c r="R507" s="22"/>
      <c r="S507" s="22"/>
      <c r="T507" s="22"/>
      <c r="U507" s="22"/>
      <c r="V507" s="22"/>
      <c r="W507" s="22"/>
      <c r="X507" s="22"/>
      <c r="Y507" s="22"/>
      <c r="Z507" s="22"/>
      <c r="AA507" s="22"/>
      <c r="AB507" s="22"/>
      <c r="AC507" s="22"/>
      <c r="AD507" s="22"/>
      <c r="AE507" s="23"/>
      <c r="AF507" s="22"/>
      <c r="AG507" s="22"/>
      <c r="AH507" s="22"/>
      <c r="AI507" s="22"/>
      <c r="AJ507" s="22"/>
      <c r="AK507" s="22"/>
      <c r="AL507" s="22"/>
      <c r="AM507" s="22"/>
      <c r="AN507" s="22"/>
      <c r="AO507" s="22"/>
      <c r="AP507" s="22"/>
      <c r="AQ507" s="22"/>
      <c r="AR507" s="22"/>
      <c r="AS507" s="22"/>
      <c r="AT507" s="22"/>
      <c r="AU507" s="22"/>
      <c r="AV507" s="22"/>
      <c r="AW507" s="22"/>
      <c r="AX507" s="24"/>
      <c r="AY507" s="24"/>
      <c r="AZ507" s="24"/>
      <c r="BA507" s="22"/>
      <c r="BB507" s="22"/>
      <c r="BC507" s="22"/>
      <c r="BD507" s="22"/>
      <c r="BE507" s="22"/>
    </row>
    <row r="508" ht="15.75" customHeight="1" spans="1:57">
      <c r="A508" s="22"/>
      <c r="B508" s="22"/>
      <c r="C508" s="22"/>
      <c r="D508" s="22"/>
      <c r="E508" s="22"/>
      <c r="F508" s="22"/>
      <c r="G508" s="22"/>
      <c r="H508" s="22"/>
      <c r="I508" s="22"/>
      <c r="J508" s="22"/>
      <c r="K508" s="22"/>
      <c r="L508" s="22"/>
      <c r="M508" s="22"/>
      <c r="N508" s="22"/>
      <c r="O508" s="22"/>
      <c r="P508" s="22"/>
      <c r="Q508" s="84"/>
      <c r="R508" s="22"/>
      <c r="S508" s="22"/>
      <c r="T508" s="22"/>
      <c r="U508" s="22"/>
      <c r="V508" s="22"/>
      <c r="W508" s="22"/>
      <c r="X508" s="22"/>
      <c r="Y508" s="22"/>
      <c r="Z508" s="22"/>
      <c r="AA508" s="22"/>
      <c r="AB508" s="22"/>
      <c r="AC508" s="22"/>
      <c r="AD508" s="22"/>
      <c r="AE508" s="23"/>
      <c r="AF508" s="22"/>
      <c r="AG508" s="22"/>
      <c r="AH508" s="22"/>
      <c r="AI508" s="22"/>
      <c r="AJ508" s="22"/>
      <c r="AK508" s="22"/>
      <c r="AL508" s="22"/>
      <c r="AM508" s="22"/>
      <c r="AN508" s="22"/>
      <c r="AO508" s="22"/>
      <c r="AP508" s="22"/>
      <c r="AQ508" s="22"/>
      <c r="AR508" s="22"/>
      <c r="AS508" s="22"/>
      <c r="AT508" s="22"/>
      <c r="AU508" s="22"/>
      <c r="AV508" s="22"/>
      <c r="AW508" s="22"/>
      <c r="AX508" s="24"/>
      <c r="AY508" s="24"/>
      <c r="AZ508" s="24"/>
      <c r="BA508" s="22"/>
      <c r="BB508" s="22"/>
      <c r="BC508" s="22"/>
      <c r="BD508" s="22"/>
      <c r="BE508" s="22"/>
    </row>
    <row r="509" ht="15.75" customHeight="1" spans="1:57">
      <c r="A509" s="22"/>
      <c r="B509" s="22"/>
      <c r="C509" s="22"/>
      <c r="D509" s="22"/>
      <c r="E509" s="22"/>
      <c r="F509" s="22"/>
      <c r="G509" s="22"/>
      <c r="H509" s="22"/>
      <c r="I509" s="22"/>
      <c r="J509" s="22"/>
      <c r="K509" s="22"/>
      <c r="L509" s="22"/>
      <c r="M509" s="22"/>
      <c r="N509" s="22"/>
      <c r="O509" s="22"/>
      <c r="P509" s="22"/>
      <c r="Q509" s="84"/>
      <c r="R509" s="22"/>
      <c r="S509" s="22"/>
      <c r="T509" s="22"/>
      <c r="U509" s="22"/>
      <c r="V509" s="22"/>
      <c r="W509" s="22"/>
      <c r="X509" s="22"/>
      <c r="Y509" s="22"/>
      <c r="Z509" s="22"/>
      <c r="AA509" s="22"/>
      <c r="AB509" s="22"/>
      <c r="AC509" s="22"/>
      <c r="AD509" s="22"/>
      <c r="AE509" s="23"/>
      <c r="AF509" s="22"/>
      <c r="AG509" s="22"/>
      <c r="AH509" s="22"/>
      <c r="AI509" s="22"/>
      <c r="AJ509" s="22"/>
      <c r="AK509" s="22"/>
      <c r="AL509" s="22"/>
      <c r="AM509" s="22"/>
      <c r="AN509" s="22"/>
      <c r="AO509" s="22"/>
      <c r="AP509" s="22"/>
      <c r="AQ509" s="22"/>
      <c r="AR509" s="22"/>
      <c r="AS509" s="22"/>
      <c r="AT509" s="22"/>
      <c r="AU509" s="22"/>
      <c r="AV509" s="22"/>
      <c r="AW509" s="22"/>
      <c r="AX509" s="24"/>
      <c r="AY509" s="24"/>
      <c r="AZ509" s="24"/>
      <c r="BA509" s="22"/>
      <c r="BB509" s="22"/>
      <c r="BC509" s="22"/>
      <c r="BD509" s="22"/>
      <c r="BE509" s="22"/>
    </row>
    <row r="510" ht="15.75" customHeight="1" spans="1:57">
      <c r="A510" s="22"/>
      <c r="B510" s="22"/>
      <c r="C510" s="22"/>
      <c r="D510" s="22"/>
      <c r="E510" s="22"/>
      <c r="F510" s="22"/>
      <c r="G510" s="22"/>
      <c r="H510" s="22"/>
      <c r="I510" s="22"/>
      <c r="J510" s="22"/>
      <c r="K510" s="22"/>
      <c r="L510" s="22"/>
      <c r="M510" s="22"/>
      <c r="N510" s="22"/>
      <c r="O510" s="22"/>
      <c r="P510" s="22"/>
      <c r="Q510" s="84"/>
      <c r="R510" s="22"/>
      <c r="S510" s="22"/>
      <c r="T510" s="22"/>
      <c r="U510" s="22"/>
      <c r="V510" s="22"/>
      <c r="W510" s="22"/>
      <c r="X510" s="22"/>
      <c r="Y510" s="22"/>
      <c r="Z510" s="22"/>
      <c r="AA510" s="22"/>
      <c r="AB510" s="22"/>
      <c r="AC510" s="22"/>
      <c r="AD510" s="22"/>
      <c r="AE510" s="23"/>
      <c r="AF510" s="22"/>
      <c r="AG510" s="22"/>
      <c r="AH510" s="22"/>
      <c r="AI510" s="22"/>
      <c r="AJ510" s="22"/>
      <c r="AK510" s="22"/>
      <c r="AL510" s="22"/>
      <c r="AM510" s="22"/>
      <c r="AN510" s="22"/>
      <c r="AO510" s="22"/>
      <c r="AP510" s="22"/>
      <c r="AQ510" s="22"/>
      <c r="AR510" s="22"/>
      <c r="AS510" s="22"/>
      <c r="AT510" s="22"/>
      <c r="AU510" s="22"/>
      <c r="AV510" s="22"/>
      <c r="AW510" s="22"/>
      <c r="AX510" s="24"/>
      <c r="AY510" s="24"/>
      <c r="AZ510" s="24"/>
      <c r="BA510" s="22"/>
      <c r="BB510" s="22"/>
      <c r="BC510" s="22"/>
      <c r="BD510" s="22"/>
      <c r="BE510" s="22"/>
    </row>
    <row r="511" ht="15.75" customHeight="1" spans="1:57">
      <c r="A511" s="22"/>
      <c r="B511" s="22"/>
      <c r="C511" s="22"/>
      <c r="D511" s="22"/>
      <c r="E511" s="22"/>
      <c r="F511" s="22"/>
      <c r="G511" s="22"/>
      <c r="H511" s="22"/>
      <c r="I511" s="22"/>
      <c r="J511" s="22"/>
      <c r="K511" s="22"/>
      <c r="L511" s="22"/>
      <c r="M511" s="22"/>
      <c r="N511" s="22"/>
      <c r="O511" s="22"/>
      <c r="P511" s="22"/>
      <c r="Q511" s="84"/>
      <c r="R511" s="22"/>
      <c r="S511" s="22"/>
      <c r="T511" s="22"/>
      <c r="U511" s="22"/>
      <c r="V511" s="22"/>
      <c r="W511" s="22"/>
      <c r="X511" s="22"/>
      <c r="Y511" s="22"/>
      <c r="Z511" s="22"/>
      <c r="AA511" s="22"/>
      <c r="AB511" s="22"/>
      <c r="AC511" s="22"/>
      <c r="AD511" s="22"/>
      <c r="AE511" s="23"/>
      <c r="AF511" s="22"/>
      <c r="AG511" s="22"/>
      <c r="AH511" s="22"/>
      <c r="AI511" s="22"/>
      <c r="AJ511" s="22"/>
      <c r="AK511" s="22"/>
      <c r="AL511" s="22"/>
      <c r="AM511" s="22"/>
      <c r="AN511" s="22"/>
      <c r="AO511" s="22"/>
      <c r="AP511" s="22"/>
      <c r="AQ511" s="22"/>
      <c r="AR511" s="22"/>
      <c r="AS511" s="22"/>
      <c r="AT511" s="22"/>
      <c r="AU511" s="22"/>
      <c r="AV511" s="22"/>
      <c r="AW511" s="22"/>
      <c r="AX511" s="24"/>
      <c r="AY511" s="24"/>
      <c r="AZ511" s="24"/>
      <c r="BA511" s="22"/>
      <c r="BB511" s="22"/>
      <c r="BC511" s="22"/>
      <c r="BD511" s="22"/>
      <c r="BE511" s="22"/>
    </row>
    <row r="512" ht="15.75" customHeight="1" spans="1:57">
      <c r="A512" s="22"/>
      <c r="B512" s="22"/>
      <c r="C512" s="22"/>
      <c r="D512" s="22"/>
      <c r="E512" s="22"/>
      <c r="F512" s="22"/>
      <c r="G512" s="22"/>
      <c r="H512" s="22"/>
      <c r="I512" s="22"/>
      <c r="J512" s="22"/>
      <c r="K512" s="22"/>
      <c r="L512" s="22"/>
      <c r="M512" s="22"/>
      <c r="N512" s="22"/>
      <c r="O512" s="22"/>
      <c r="P512" s="22"/>
      <c r="Q512" s="84"/>
      <c r="R512" s="22"/>
      <c r="S512" s="22"/>
      <c r="T512" s="22"/>
      <c r="U512" s="22"/>
      <c r="V512" s="22"/>
      <c r="W512" s="22"/>
      <c r="X512" s="22"/>
      <c r="Y512" s="22"/>
      <c r="Z512" s="22"/>
      <c r="AA512" s="22"/>
      <c r="AB512" s="22"/>
      <c r="AC512" s="22"/>
      <c r="AD512" s="22"/>
      <c r="AE512" s="23"/>
      <c r="AF512" s="22"/>
      <c r="AG512" s="22"/>
      <c r="AH512" s="22"/>
      <c r="AI512" s="22"/>
      <c r="AJ512" s="22"/>
      <c r="AK512" s="22"/>
      <c r="AL512" s="22"/>
      <c r="AM512" s="22"/>
      <c r="AN512" s="22"/>
      <c r="AO512" s="22"/>
      <c r="AP512" s="22"/>
      <c r="AQ512" s="22"/>
      <c r="AR512" s="22"/>
      <c r="AS512" s="22"/>
      <c r="AT512" s="22"/>
      <c r="AU512" s="22"/>
      <c r="AV512" s="22"/>
      <c r="AW512" s="22"/>
      <c r="AX512" s="24"/>
      <c r="AY512" s="24"/>
      <c r="AZ512" s="24"/>
      <c r="BA512" s="22"/>
      <c r="BB512" s="22"/>
      <c r="BC512" s="22"/>
      <c r="BD512" s="22"/>
      <c r="BE512" s="22"/>
    </row>
    <row r="513" ht="15.75" customHeight="1" spans="1:57">
      <c r="A513" s="22"/>
      <c r="B513" s="22"/>
      <c r="C513" s="22"/>
      <c r="D513" s="22"/>
      <c r="E513" s="22"/>
      <c r="F513" s="22"/>
      <c r="G513" s="22"/>
      <c r="H513" s="22"/>
      <c r="I513" s="22"/>
      <c r="J513" s="22"/>
      <c r="K513" s="22"/>
      <c r="L513" s="22"/>
      <c r="M513" s="22"/>
      <c r="N513" s="22"/>
      <c r="O513" s="22"/>
      <c r="P513" s="22"/>
      <c r="Q513" s="84"/>
      <c r="R513" s="22"/>
      <c r="S513" s="22"/>
      <c r="T513" s="22"/>
      <c r="U513" s="22"/>
      <c r="V513" s="22"/>
      <c r="W513" s="22"/>
      <c r="X513" s="22"/>
      <c r="Y513" s="22"/>
      <c r="Z513" s="22"/>
      <c r="AA513" s="22"/>
      <c r="AB513" s="22"/>
      <c r="AC513" s="22"/>
      <c r="AD513" s="22"/>
      <c r="AE513" s="23"/>
      <c r="AF513" s="22"/>
      <c r="AG513" s="22"/>
      <c r="AH513" s="22"/>
      <c r="AI513" s="22"/>
      <c r="AJ513" s="22"/>
      <c r="AK513" s="22"/>
      <c r="AL513" s="22"/>
      <c r="AM513" s="22"/>
      <c r="AN513" s="22"/>
      <c r="AO513" s="22"/>
      <c r="AP513" s="22"/>
      <c r="AQ513" s="22"/>
      <c r="AR513" s="22"/>
      <c r="AS513" s="22"/>
      <c r="AT513" s="22"/>
      <c r="AU513" s="22"/>
      <c r="AV513" s="22"/>
      <c r="AW513" s="22"/>
      <c r="AX513" s="24"/>
      <c r="AY513" s="24"/>
      <c r="AZ513" s="24"/>
      <c r="BA513" s="22"/>
      <c r="BB513" s="22"/>
      <c r="BC513" s="22"/>
      <c r="BD513" s="22"/>
      <c r="BE513" s="22"/>
    </row>
    <row r="514" ht="15.75" customHeight="1" spans="1:57">
      <c r="A514" s="22"/>
      <c r="B514" s="22"/>
      <c r="C514" s="22"/>
      <c r="D514" s="22"/>
      <c r="E514" s="22"/>
      <c r="F514" s="22"/>
      <c r="G514" s="22"/>
      <c r="H514" s="22"/>
      <c r="I514" s="22"/>
      <c r="J514" s="22"/>
      <c r="K514" s="22"/>
      <c r="L514" s="22"/>
      <c r="M514" s="22"/>
      <c r="N514" s="22"/>
      <c r="O514" s="22"/>
      <c r="P514" s="22"/>
      <c r="Q514" s="84"/>
      <c r="R514" s="22"/>
      <c r="S514" s="22"/>
      <c r="T514" s="22"/>
      <c r="U514" s="22"/>
      <c r="V514" s="22"/>
      <c r="W514" s="22"/>
      <c r="X514" s="22"/>
      <c r="Y514" s="22"/>
      <c r="Z514" s="22"/>
      <c r="AA514" s="22"/>
      <c r="AB514" s="22"/>
      <c r="AC514" s="22"/>
      <c r="AD514" s="22"/>
      <c r="AE514" s="23"/>
      <c r="AF514" s="22"/>
      <c r="AG514" s="22"/>
      <c r="AH514" s="22"/>
      <c r="AI514" s="22"/>
      <c r="AJ514" s="22"/>
      <c r="AK514" s="22"/>
      <c r="AL514" s="22"/>
      <c r="AM514" s="22"/>
      <c r="AN514" s="22"/>
      <c r="AO514" s="22"/>
      <c r="AP514" s="22"/>
      <c r="AQ514" s="22"/>
      <c r="AR514" s="22"/>
      <c r="AS514" s="22"/>
      <c r="AT514" s="22"/>
      <c r="AU514" s="22"/>
      <c r="AV514" s="22"/>
      <c r="AW514" s="22"/>
      <c r="AX514" s="24"/>
      <c r="AY514" s="24"/>
      <c r="AZ514" s="24"/>
      <c r="BA514" s="22"/>
      <c r="BB514" s="22"/>
      <c r="BC514" s="22"/>
      <c r="BD514" s="22"/>
      <c r="BE514" s="22"/>
    </row>
    <row r="515" ht="15.75" customHeight="1" spans="1:57">
      <c r="A515" s="22"/>
      <c r="B515" s="22"/>
      <c r="C515" s="22"/>
      <c r="D515" s="22"/>
      <c r="E515" s="22"/>
      <c r="F515" s="22"/>
      <c r="G515" s="22"/>
      <c r="H515" s="22"/>
      <c r="I515" s="22"/>
      <c r="J515" s="22"/>
      <c r="K515" s="22"/>
      <c r="L515" s="22"/>
      <c r="M515" s="22"/>
      <c r="N515" s="22"/>
      <c r="O515" s="22"/>
      <c r="P515" s="22"/>
      <c r="Q515" s="84"/>
      <c r="R515" s="22"/>
      <c r="S515" s="22"/>
      <c r="T515" s="22"/>
      <c r="U515" s="22"/>
      <c r="V515" s="22"/>
      <c r="W515" s="22"/>
      <c r="X515" s="22"/>
      <c r="Y515" s="22"/>
      <c r="Z515" s="22"/>
      <c r="AA515" s="22"/>
      <c r="AB515" s="22"/>
      <c r="AC515" s="22"/>
      <c r="AD515" s="22"/>
      <c r="AE515" s="23"/>
      <c r="AF515" s="22"/>
      <c r="AG515" s="22"/>
      <c r="AH515" s="22"/>
      <c r="AI515" s="22"/>
      <c r="AJ515" s="22"/>
      <c r="AK515" s="22"/>
      <c r="AL515" s="22"/>
      <c r="AM515" s="22"/>
      <c r="AN515" s="22"/>
      <c r="AO515" s="22"/>
      <c r="AP515" s="22"/>
      <c r="AQ515" s="22"/>
      <c r="AR515" s="22"/>
      <c r="AS515" s="22"/>
      <c r="AT515" s="22"/>
      <c r="AU515" s="22"/>
      <c r="AV515" s="22"/>
      <c r="AW515" s="22"/>
      <c r="AX515" s="24"/>
      <c r="AY515" s="24"/>
      <c r="AZ515" s="24"/>
      <c r="BA515" s="22"/>
      <c r="BB515" s="22"/>
      <c r="BC515" s="22"/>
      <c r="BD515" s="22"/>
      <c r="BE515" s="22"/>
    </row>
    <row r="516" ht="15.75" customHeight="1" spans="1:57">
      <c r="A516" s="22"/>
      <c r="B516" s="22"/>
      <c r="C516" s="22"/>
      <c r="D516" s="22"/>
      <c r="E516" s="22"/>
      <c r="F516" s="22"/>
      <c r="G516" s="22"/>
      <c r="H516" s="22"/>
      <c r="I516" s="22"/>
      <c r="J516" s="22"/>
      <c r="K516" s="22"/>
      <c r="L516" s="22"/>
      <c r="M516" s="22"/>
      <c r="N516" s="22"/>
      <c r="O516" s="22"/>
      <c r="P516" s="22"/>
      <c r="Q516" s="84"/>
      <c r="R516" s="22"/>
      <c r="S516" s="22"/>
      <c r="T516" s="22"/>
      <c r="U516" s="22"/>
      <c r="V516" s="22"/>
      <c r="W516" s="22"/>
      <c r="X516" s="22"/>
      <c r="Y516" s="22"/>
      <c r="Z516" s="22"/>
      <c r="AA516" s="22"/>
      <c r="AB516" s="22"/>
      <c r="AC516" s="22"/>
      <c r="AD516" s="22"/>
      <c r="AE516" s="23"/>
      <c r="AF516" s="22"/>
      <c r="AG516" s="22"/>
      <c r="AH516" s="22"/>
      <c r="AI516" s="22"/>
      <c r="AJ516" s="22"/>
      <c r="AK516" s="22"/>
      <c r="AL516" s="22"/>
      <c r="AM516" s="22"/>
      <c r="AN516" s="22"/>
      <c r="AO516" s="22"/>
      <c r="AP516" s="22"/>
      <c r="AQ516" s="22"/>
      <c r="AR516" s="22"/>
      <c r="AS516" s="22"/>
      <c r="AT516" s="22"/>
      <c r="AU516" s="22"/>
      <c r="AV516" s="22"/>
      <c r="AW516" s="22"/>
      <c r="AX516" s="24"/>
      <c r="AY516" s="24"/>
      <c r="AZ516" s="24"/>
      <c r="BA516" s="22"/>
      <c r="BB516" s="22"/>
      <c r="BC516" s="22"/>
      <c r="BD516" s="22"/>
      <c r="BE516" s="22"/>
    </row>
    <row r="517" ht="15.75" customHeight="1" spans="1:57">
      <c r="A517" s="22"/>
      <c r="B517" s="22"/>
      <c r="C517" s="22"/>
      <c r="D517" s="22"/>
      <c r="E517" s="22"/>
      <c r="F517" s="22"/>
      <c r="G517" s="22"/>
      <c r="H517" s="22"/>
      <c r="I517" s="22"/>
      <c r="J517" s="22"/>
      <c r="K517" s="22"/>
      <c r="L517" s="22"/>
      <c r="M517" s="22"/>
      <c r="N517" s="22"/>
      <c r="O517" s="22"/>
      <c r="P517" s="22"/>
      <c r="Q517" s="84"/>
      <c r="R517" s="22"/>
      <c r="S517" s="22"/>
      <c r="T517" s="22"/>
      <c r="U517" s="22"/>
      <c r="V517" s="22"/>
      <c r="W517" s="22"/>
      <c r="X517" s="22"/>
      <c r="Y517" s="22"/>
      <c r="Z517" s="22"/>
      <c r="AA517" s="22"/>
      <c r="AB517" s="22"/>
      <c r="AC517" s="22"/>
      <c r="AD517" s="22"/>
      <c r="AE517" s="23"/>
      <c r="AF517" s="22"/>
      <c r="AG517" s="22"/>
      <c r="AH517" s="22"/>
      <c r="AI517" s="22"/>
      <c r="AJ517" s="22"/>
      <c r="AK517" s="22"/>
      <c r="AL517" s="22"/>
      <c r="AM517" s="22"/>
      <c r="AN517" s="22"/>
      <c r="AO517" s="22"/>
      <c r="AP517" s="22"/>
      <c r="AQ517" s="22"/>
      <c r="AR517" s="22"/>
      <c r="AS517" s="22"/>
      <c r="AT517" s="22"/>
      <c r="AU517" s="22"/>
      <c r="AV517" s="22"/>
      <c r="AW517" s="22"/>
      <c r="AX517" s="24"/>
      <c r="AY517" s="24"/>
      <c r="AZ517" s="24"/>
      <c r="BA517" s="22"/>
      <c r="BB517" s="22"/>
      <c r="BC517" s="22"/>
      <c r="BD517" s="22"/>
      <c r="BE517" s="22"/>
    </row>
    <row r="518" ht="15.75" customHeight="1" spans="1:57">
      <c r="A518" s="22"/>
      <c r="B518" s="22"/>
      <c r="C518" s="22"/>
      <c r="D518" s="22"/>
      <c r="E518" s="22"/>
      <c r="F518" s="22"/>
      <c r="G518" s="22"/>
      <c r="H518" s="22"/>
      <c r="I518" s="22"/>
      <c r="J518" s="22"/>
      <c r="K518" s="22"/>
      <c r="L518" s="22"/>
      <c r="M518" s="22"/>
      <c r="N518" s="22"/>
      <c r="O518" s="22"/>
      <c r="P518" s="22"/>
      <c r="Q518" s="84"/>
      <c r="R518" s="22"/>
      <c r="S518" s="22"/>
      <c r="T518" s="22"/>
      <c r="U518" s="22"/>
      <c r="V518" s="22"/>
      <c r="W518" s="22"/>
      <c r="X518" s="22"/>
      <c r="Y518" s="22"/>
      <c r="Z518" s="22"/>
      <c r="AA518" s="22"/>
      <c r="AB518" s="22"/>
      <c r="AC518" s="22"/>
      <c r="AD518" s="22"/>
      <c r="AE518" s="23"/>
      <c r="AF518" s="22"/>
      <c r="AG518" s="22"/>
      <c r="AH518" s="22"/>
      <c r="AI518" s="22"/>
      <c r="AJ518" s="22"/>
      <c r="AK518" s="22"/>
      <c r="AL518" s="22"/>
      <c r="AM518" s="22"/>
      <c r="AN518" s="22"/>
      <c r="AO518" s="22"/>
      <c r="AP518" s="22"/>
      <c r="AQ518" s="22"/>
      <c r="AR518" s="22"/>
      <c r="AS518" s="22"/>
      <c r="AT518" s="22"/>
      <c r="AU518" s="22"/>
      <c r="AV518" s="22"/>
      <c r="AW518" s="22"/>
      <c r="AX518" s="24"/>
      <c r="AY518" s="24"/>
      <c r="AZ518" s="24"/>
      <c r="BA518" s="22"/>
      <c r="BB518" s="22"/>
      <c r="BC518" s="22"/>
      <c r="BD518" s="22"/>
      <c r="BE518" s="22"/>
    </row>
    <row r="519" ht="15.75" customHeight="1" spans="1:57">
      <c r="A519" s="22"/>
      <c r="B519" s="22"/>
      <c r="C519" s="22"/>
      <c r="D519" s="22"/>
      <c r="E519" s="22"/>
      <c r="F519" s="22"/>
      <c r="G519" s="22"/>
      <c r="H519" s="22"/>
      <c r="I519" s="22"/>
      <c r="J519" s="22"/>
      <c r="K519" s="22"/>
      <c r="L519" s="22"/>
      <c r="M519" s="22"/>
      <c r="N519" s="22"/>
      <c r="O519" s="22"/>
      <c r="P519" s="22"/>
      <c r="Q519" s="84"/>
      <c r="R519" s="22"/>
      <c r="S519" s="22"/>
      <c r="T519" s="22"/>
      <c r="U519" s="22"/>
      <c r="V519" s="22"/>
      <c r="W519" s="22"/>
      <c r="X519" s="22"/>
      <c r="Y519" s="22"/>
      <c r="Z519" s="22"/>
      <c r="AA519" s="22"/>
      <c r="AB519" s="22"/>
      <c r="AC519" s="22"/>
      <c r="AD519" s="22"/>
      <c r="AE519" s="23"/>
      <c r="AF519" s="22"/>
      <c r="AG519" s="22"/>
      <c r="AH519" s="22"/>
      <c r="AI519" s="22"/>
      <c r="AJ519" s="22"/>
      <c r="AK519" s="22"/>
      <c r="AL519" s="22"/>
      <c r="AM519" s="22"/>
      <c r="AN519" s="22"/>
      <c r="AO519" s="22"/>
      <c r="AP519" s="22"/>
      <c r="AQ519" s="22"/>
      <c r="AR519" s="22"/>
      <c r="AS519" s="22"/>
      <c r="AT519" s="22"/>
      <c r="AU519" s="22"/>
      <c r="AV519" s="22"/>
      <c r="AW519" s="22"/>
      <c r="AX519" s="24"/>
      <c r="AY519" s="24"/>
      <c r="AZ519" s="24"/>
      <c r="BA519" s="22"/>
      <c r="BB519" s="22"/>
      <c r="BC519" s="22"/>
      <c r="BD519" s="22"/>
      <c r="BE519" s="22"/>
    </row>
    <row r="520" ht="15.75" customHeight="1" spans="1:57">
      <c r="A520" s="22"/>
      <c r="B520" s="22"/>
      <c r="C520" s="22"/>
      <c r="D520" s="22"/>
      <c r="E520" s="22"/>
      <c r="F520" s="22"/>
      <c r="G520" s="22"/>
      <c r="H520" s="22"/>
      <c r="I520" s="22"/>
      <c r="J520" s="22"/>
      <c r="K520" s="22"/>
      <c r="L520" s="22"/>
      <c r="M520" s="22"/>
      <c r="N520" s="22"/>
      <c r="O520" s="22"/>
      <c r="P520" s="22"/>
      <c r="Q520" s="84"/>
      <c r="R520" s="22"/>
      <c r="S520" s="22"/>
      <c r="T520" s="22"/>
      <c r="U520" s="22"/>
      <c r="V520" s="22"/>
      <c r="W520" s="22"/>
      <c r="X520" s="22"/>
      <c r="Y520" s="22"/>
      <c r="Z520" s="22"/>
      <c r="AA520" s="22"/>
      <c r="AB520" s="22"/>
      <c r="AC520" s="22"/>
      <c r="AD520" s="22"/>
      <c r="AE520" s="23"/>
      <c r="AF520" s="22"/>
      <c r="AG520" s="22"/>
      <c r="AH520" s="22"/>
      <c r="AI520" s="22"/>
      <c r="AJ520" s="22"/>
      <c r="AK520" s="22"/>
      <c r="AL520" s="22"/>
      <c r="AM520" s="22"/>
      <c r="AN520" s="22"/>
      <c r="AO520" s="22"/>
      <c r="AP520" s="22"/>
      <c r="AQ520" s="22"/>
      <c r="AR520" s="22"/>
      <c r="AS520" s="22"/>
      <c r="AT520" s="22"/>
      <c r="AU520" s="22"/>
      <c r="AV520" s="22"/>
      <c r="AW520" s="22"/>
      <c r="AX520" s="24"/>
      <c r="AY520" s="24"/>
      <c r="AZ520" s="24"/>
      <c r="BA520" s="22"/>
      <c r="BB520" s="22"/>
      <c r="BC520" s="22"/>
      <c r="BD520" s="22"/>
      <c r="BE520" s="22"/>
    </row>
    <row r="521" ht="15.75" customHeight="1" spans="1:57">
      <c r="A521" s="22"/>
      <c r="B521" s="22"/>
      <c r="C521" s="22"/>
      <c r="D521" s="22"/>
      <c r="E521" s="22"/>
      <c r="F521" s="22"/>
      <c r="G521" s="22"/>
      <c r="H521" s="22"/>
      <c r="I521" s="22"/>
      <c r="J521" s="22"/>
      <c r="K521" s="22"/>
      <c r="L521" s="22"/>
      <c r="M521" s="22"/>
      <c r="N521" s="22"/>
      <c r="O521" s="22"/>
      <c r="P521" s="22"/>
      <c r="Q521" s="84"/>
      <c r="R521" s="22"/>
      <c r="S521" s="22"/>
      <c r="T521" s="22"/>
      <c r="U521" s="22"/>
      <c r="V521" s="22"/>
      <c r="W521" s="22"/>
      <c r="X521" s="22"/>
      <c r="Y521" s="22"/>
      <c r="Z521" s="22"/>
      <c r="AA521" s="22"/>
      <c r="AB521" s="22"/>
      <c r="AC521" s="22"/>
      <c r="AD521" s="22"/>
      <c r="AE521" s="23"/>
      <c r="AF521" s="22"/>
      <c r="AG521" s="22"/>
      <c r="AH521" s="22"/>
      <c r="AI521" s="22"/>
      <c r="AJ521" s="22"/>
      <c r="AK521" s="22"/>
      <c r="AL521" s="22"/>
      <c r="AM521" s="22"/>
      <c r="AN521" s="22"/>
      <c r="AO521" s="22"/>
      <c r="AP521" s="22"/>
      <c r="AQ521" s="22"/>
      <c r="AR521" s="22"/>
      <c r="AS521" s="22"/>
      <c r="AT521" s="22"/>
      <c r="AU521" s="22"/>
      <c r="AV521" s="22"/>
      <c r="AW521" s="22"/>
      <c r="AX521" s="24"/>
      <c r="AY521" s="24"/>
      <c r="AZ521" s="24"/>
      <c r="BA521" s="22"/>
      <c r="BB521" s="22"/>
      <c r="BC521" s="22"/>
      <c r="BD521" s="22"/>
      <c r="BE521" s="22"/>
    </row>
    <row r="522" ht="15.75" customHeight="1" spans="1:57">
      <c r="A522" s="22"/>
      <c r="B522" s="22"/>
      <c r="C522" s="22"/>
      <c r="D522" s="22"/>
      <c r="E522" s="22"/>
      <c r="F522" s="22"/>
      <c r="G522" s="22"/>
      <c r="H522" s="22"/>
      <c r="I522" s="22"/>
      <c r="J522" s="22"/>
      <c r="K522" s="22"/>
      <c r="L522" s="22"/>
      <c r="M522" s="22"/>
      <c r="N522" s="22"/>
      <c r="O522" s="22"/>
      <c r="P522" s="22"/>
      <c r="Q522" s="84"/>
      <c r="R522" s="22"/>
      <c r="S522" s="22"/>
      <c r="T522" s="22"/>
      <c r="U522" s="22"/>
      <c r="V522" s="22"/>
      <c r="W522" s="22"/>
      <c r="X522" s="22"/>
      <c r="Y522" s="22"/>
      <c r="Z522" s="22"/>
      <c r="AA522" s="22"/>
      <c r="AB522" s="22"/>
      <c r="AC522" s="22"/>
      <c r="AD522" s="22"/>
      <c r="AE522" s="23"/>
      <c r="AF522" s="22"/>
      <c r="AG522" s="22"/>
      <c r="AH522" s="22"/>
      <c r="AI522" s="22"/>
      <c r="AJ522" s="22"/>
      <c r="AK522" s="22"/>
      <c r="AL522" s="22"/>
      <c r="AM522" s="22"/>
      <c r="AN522" s="22"/>
      <c r="AO522" s="22"/>
      <c r="AP522" s="22"/>
      <c r="AQ522" s="22"/>
      <c r="AR522" s="22"/>
      <c r="AS522" s="22"/>
      <c r="AT522" s="22"/>
      <c r="AU522" s="22"/>
      <c r="AV522" s="22"/>
      <c r="AW522" s="22"/>
      <c r="AX522" s="24"/>
      <c r="AY522" s="24"/>
      <c r="AZ522" s="24"/>
      <c r="BA522" s="22"/>
      <c r="BB522" s="22"/>
      <c r="BC522" s="22"/>
      <c r="BD522" s="22"/>
      <c r="BE522" s="22"/>
    </row>
    <row r="523" ht="15.75" customHeight="1" spans="1:57">
      <c r="A523" s="22"/>
      <c r="B523" s="22"/>
      <c r="C523" s="22"/>
      <c r="D523" s="22"/>
      <c r="E523" s="22"/>
      <c r="F523" s="22"/>
      <c r="G523" s="22"/>
      <c r="H523" s="22"/>
      <c r="I523" s="22"/>
      <c r="J523" s="22"/>
      <c r="K523" s="22"/>
      <c r="L523" s="22"/>
      <c r="M523" s="22"/>
      <c r="N523" s="22"/>
      <c r="O523" s="22"/>
      <c r="P523" s="22"/>
      <c r="Q523" s="84"/>
      <c r="R523" s="22"/>
      <c r="S523" s="22"/>
      <c r="T523" s="22"/>
      <c r="U523" s="22"/>
      <c r="V523" s="22"/>
      <c r="W523" s="22"/>
      <c r="X523" s="22"/>
      <c r="Y523" s="22"/>
      <c r="Z523" s="22"/>
      <c r="AA523" s="22"/>
      <c r="AB523" s="22"/>
      <c r="AC523" s="22"/>
      <c r="AD523" s="22"/>
      <c r="AE523" s="23"/>
      <c r="AF523" s="22"/>
      <c r="AG523" s="22"/>
      <c r="AH523" s="22"/>
      <c r="AI523" s="22"/>
      <c r="AJ523" s="22"/>
      <c r="AK523" s="22"/>
      <c r="AL523" s="22"/>
      <c r="AM523" s="22"/>
      <c r="AN523" s="22"/>
      <c r="AO523" s="22"/>
      <c r="AP523" s="22"/>
      <c r="AQ523" s="22"/>
      <c r="AR523" s="22"/>
      <c r="AS523" s="22"/>
      <c r="AT523" s="22"/>
      <c r="AU523" s="22"/>
      <c r="AV523" s="22"/>
      <c r="AW523" s="22"/>
      <c r="AX523" s="24"/>
      <c r="AY523" s="24"/>
      <c r="AZ523" s="24"/>
      <c r="BA523" s="22"/>
      <c r="BB523" s="22"/>
      <c r="BC523" s="22"/>
      <c r="BD523" s="22"/>
      <c r="BE523" s="22"/>
    </row>
    <row r="524" ht="15.75" customHeight="1" spans="1:57">
      <c r="A524" s="22"/>
      <c r="B524" s="22"/>
      <c r="C524" s="22"/>
      <c r="D524" s="22"/>
      <c r="E524" s="22"/>
      <c r="F524" s="22"/>
      <c r="G524" s="22"/>
      <c r="H524" s="22"/>
      <c r="I524" s="22"/>
      <c r="J524" s="22"/>
      <c r="K524" s="22"/>
      <c r="L524" s="22"/>
      <c r="M524" s="22"/>
      <c r="N524" s="22"/>
      <c r="O524" s="22"/>
      <c r="P524" s="22"/>
      <c r="Q524" s="84"/>
      <c r="R524" s="22"/>
      <c r="S524" s="22"/>
      <c r="T524" s="22"/>
      <c r="U524" s="22"/>
      <c r="V524" s="22"/>
      <c r="W524" s="22"/>
      <c r="X524" s="22"/>
      <c r="Y524" s="22"/>
      <c r="Z524" s="22"/>
      <c r="AA524" s="22"/>
      <c r="AB524" s="22"/>
      <c r="AC524" s="22"/>
      <c r="AD524" s="22"/>
      <c r="AE524" s="23"/>
      <c r="AF524" s="22"/>
      <c r="AG524" s="22"/>
      <c r="AH524" s="22"/>
      <c r="AI524" s="22"/>
      <c r="AJ524" s="22"/>
      <c r="AK524" s="22"/>
      <c r="AL524" s="22"/>
      <c r="AM524" s="22"/>
      <c r="AN524" s="22"/>
      <c r="AO524" s="22"/>
      <c r="AP524" s="22"/>
      <c r="AQ524" s="22"/>
      <c r="AR524" s="22"/>
      <c r="AS524" s="22"/>
      <c r="AT524" s="22"/>
      <c r="AU524" s="22"/>
      <c r="AV524" s="22"/>
      <c r="AW524" s="22"/>
      <c r="AX524" s="24"/>
      <c r="AY524" s="24"/>
      <c r="AZ524" s="24"/>
      <c r="BA524" s="22"/>
      <c r="BB524" s="22"/>
      <c r="BC524" s="22"/>
      <c r="BD524" s="22"/>
      <c r="BE524" s="22"/>
    </row>
    <row r="525" ht="15.75" customHeight="1" spans="1:57">
      <c r="A525" s="22"/>
      <c r="B525" s="22"/>
      <c r="C525" s="22"/>
      <c r="D525" s="22"/>
      <c r="E525" s="22"/>
      <c r="F525" s="22"/>
      <c r="G525" s="22"/>
      <c r="H525" s="22"/>
      <c r="I525" s="22"/>
      <c r="J525" s="22"/>
      <c r="K525" s="22"/>
      <c r="L525" s="22"/>
      <c r="M525" s="22"/>
      <c r="N525" s="22"/>
      <c r="O525" s="22"/>
      <c r="P525" s="22"/>
      <c r="Q525" s="84"/>
      <c r="R525" s="22"/>
      <c r="S525" s="22"/>
      <c r="T525" s="22"/>
      <c r="U525" s="22"/>
      <c r="V525" s="22"/>
      <c r="W525" s="22"/>
      <c r="X525" s="22"/>
      <c r="Y525" s="22"/>
      <c r="Z525" s="22"/>
      <c r="AA525" s="22"/>
      <c r="AB525" s="22"/>
      <c r="AC525" s="22"/>
      <c r="AD525" s="22"/>
      <c r="AE525" s="23"/>
      <c r="AF525" s="22"/>
      <c r="AG525" s="22"/>
      <c r="AH525" s="22"/>
      <c r="AI525" s="22"/>
      <c r="AJ525" s="22"/>
      <c r="AK525" s="22"/>
      <c r="AL525" s="22"/>
      <c r="AM525" s="22"/>
      <c r="AN525" s="22"/>
      <c r="AO525" s="22"/>
      <c r="AP525" s="22"/>
      <c r="AQ525" s="22"/>
      <c r="AR525" s="22"/>
      <c r="AS525" s="22"/>
      <c r="AT525" s="22"/>
      <c r="AU525" s="22"/>
      <c r="AV525" s="22"/>
      <c r="AW525" s="22"/>
      <c r="AX525" s="24"/>
      <c r="AY525" s="24"/>
      <c r="AZ525" s="24"/>
      <c r="BA525" s="22"/>
      <c r="BB525" s="22"/>
      <c r="BC525" s="22"/>
      <c r="BD525" s="22"/>
      <c r="BE525" s="22"/>
    </row>
    <row r="526" ht="15.75" customHeight="1" spans="1:57">
      <c r="A526" s="22"/>
      <c r="B526" s="22"/>
      <c r="C526" s="22"/>
      <c r="D526" s="22"/>
      <c r="E526" s="22"/>
      <c r="F526" s="22"/>
      <c r="G526" s="22"/>
      <c r="H526" s="22"/>
      <c r="I526" s="22"/>
      <c r="J526" s="22"/>
      <c r="K526" s="22"/>
      <c r="L526" s="22"/>
      <c r="M526" s="22"/>
      <c r="N526" s="22"/>
      <c r="O526" s="22"/>
      <c r="P526" s="22"/>
      <c r="Q526" s="84"/>
      <c r="R526" s="22"/>
      <c r="S526" s="22"/>
      <c r="T526" s="22"/>
      <c r="U526" s="22"/>
      <c r="V526" s="22"/>
      <c r="W526" s="22"/>
      <c r="X526" s="22"/>
      <c r="Y526" s="22"/>
      <c r="Z526" s="22"/>
      <c r="AA526" s="22"/>
      <c r="AB526" s="22"/>
      <c r="AC526" s="22"/>
      <c r="AD526" s="22"/>
      <c r="AE526" s="23"/>
      <c r="AF526" s="22"/>
      <c r="AG526" s="22"/>
      <c r="AH526" s="22"/>
      <c r="AI526" s="22"/>
      <c r="AJ526" s="22"/>
      <c r="AK526" s="22"/>
      <c r="AL526" s="22"/>
      <c r="AM526" s="22"/>
      <c r="AN526" s="22"/>
      <c r="AO526" s="22"/>
      <c r="AP526" s="22"/>
      <c r="AQ526" s="22"/>
      <c r="AR526" s="22"/>
      <c r="AS526" s="22"/>
      <c r="AT526" s="22"/>
      <c r="AU526" s="22"/>
      <c r="AV526" s="22"/>
      <c r="AW526" s="22"/>
      <c r="AX526" s="24"/>
      <c r="AY526" s="24"/>
      <c r="AZ526" s="24"/>
      <c r="BA526" s="22"/>
      <c r="BB526" s="22"/>
      <c r="BC526" s="22"/>
      <c r="BD526" s="22"/>
      <c r="BE526" s="22"/>
    </row>
    <row r="527" ht="15.75" customHeight="1" spans="1:57">
      <c r="A527" s="22"/>
      <c r="B527" s="22"/>
      <c r="C527" s="22"/>
      <c r="D527" s="22"/>
      <c r="E527" s="22"/>
      <c r="F527" s="22"/>
      <c r="G527" s="22"/>
      <c r="H527" s="22"/>
      <c r="I527" s="22"/>
      <c r="J527" s="22"/>
      <c r="K527" s="22"/>
      <c r="L527" s="22"/>
      <c r="M527" s="22"/>
      <c r="N527" s="22"/>
      <c r="O527" s="22"/>
      <c r="P527" s="22"/>
      <c r="Q527" s="84"/>
      <c r="R527" s="22"/>
      <c r="S527" s="22"/>
      <c r="T527" s="22"/>
      <c r="U527" s="22"/>
      <c r="V527" s="22"/>
      <c r="W527" s="22"/>
      <c r="X527" s="22"/>
      <c r="Y527" s="22"/>
      <c r="Z527" s="22"/>
      <c r="AA527" s="22"/>
      <c r="AB527" s="22"/>
      <c r="AC527" s="22"/>
      <c r="AD527" s="22"/>
      <c r="AE527" s="23"/>
      <c r="AF527" s="22"/>
      <c r="AG527" s="22"/>
      <c r="AH527" s="22"/>
      <c r="AI527" s="22"/>
      <c r="AJ527" s="22"/>
      <c r="AK527" s="22"/>
      <c r="AL527" s="22"/>
      <c r="AM527" s="22"/>
      <c r="AN527" s="22"/>
      <c r="AO527" s="22"/>
      <c r="AP527" s="22"/>
      <c r="AQ527" s="22"/>
      <c r="AR527" s="22"/>
      <c r="AS527" s="22"/>
      <c r="AT527" s="22"/>
      <c r="AU527" s="22"/>
      <c r="AV527" s="22"/>
      <c r="AW527" s="22"/>
      <c r="AX527" s="24"/>
      <c r="AY527" s="24"/>
      <c r="AZ527" s="24"/>
      <c r="BA527" s="22"/>
      <c r="BB527" s="22"/>
      <c r="BC527" s="22"/>
      <c r="BD527" s="22"/>
      <c r="BE527" s="22"/>
    </row>
    <row r="528" ht="15.75" customHeight="1" spans="1:57">
      <c r="A528" s="22"/>
      <c r="B528" s="22"/>
      <c r="C528" s="22"/>
      <c r="D528" s="22"/>
      <c r="E528" s="22"/>
      <c r="F528" s="22"/>
      <c r="G528" s="22"/>
      <c r="H528" s="22"/>
      <c r="I528" s="22"/>
      <c r="J528" s="22"/>
      <c r="K528" s="22"/>
      <c r="L528" s="22"/>
      <c r="M528" s="22"/>
      <c r="N528" s="22"/>
      <c r="O528" s="22"/>
      <c r="P528" s="22"/>
      <c r="Q528" s="84"/>
      <c r="R528" s="22"/>
      <c r="S528" s="22"/>
      <c r="T528" s="22"/>
      <c r="U528" s="22"/>
      <c r="V528" s="22"/>
      <c r="W528" s="22"/>
      <c r="X528" s="22"/>
      <c r="Y528" s="22"/>
      <c r="Z528" s="22"/>
      <c r="AA528" s="22"/>
      <c r="AB528" s="22"/>
      <c r="AC528" s="22"/>
      <c r="AD528" s="22"/>
      <c r="AE528" s="23"/>
      <c r="AF528" s="22"/>
      <c r="AG528" s="22"/>
      <c r="AH528" s="22"/>
      <c r="AI528" s="22"/>
      <c r="AJ528" s="22"/>
      <c r="AK528" s="22"/>
      <c r="AL528" s="22"/>
      <c r="AM528" s="22"/>
      <c r="AN528" s="22"/>
      <c r="AO528" s="22"/>
      <c r="AP528" s="22"/>
      <c r="AQ528" s="22"/>
      <c r="AR528" s="22"/>
      <c r="AS528" s="22"/>
      <c r="AT528" s="22"/>
      <c r="AU528" s="22"/>
      <c r="AV528" s="22"/>
      <c r="AW528" s="22"/>
      <c r="AX528" s="24"/>
      <c r="AY528" s="24"/>
      <c r="AZ528" s="24"/>
      <c r="BA528" s="22"/>
      <c r="BB528" s="22"/>
      <c r="BC528" s="22"/>
      <c r="BD528" s="22"/>
      <c r="BE528" s="22"/>
    </row>
    <row r="529" ht="15.75" customHeight="1" spans="1:57">
      <c r="A529" s="22"/>
      <c r="B529" s="22"/>
      <c r="C529" s="22"/>
      <c r="D529" s="22"/>
      <c r="E529" s="22"/>
      <c r="F529" s="22"/>
      <c r="G529" s="22"/>
      <c r="H529" s="22"/>
      <c r="I529" s="22"/>
      <c r="J529" s="22"/>
      <c r="K529" s="22"/>
      <c r="L529" s="22"/>
      <c r="M529" s="22"/>
      <c r="N529" s="22"/>
      <c r="O529" s="22"/>
      <c r="P529" s="22"/>
      <c r="Q529" s="84"/>
      <c r="R529" s="22"/>
      <c r="S529" s="22"/>
      <c r="T529" s="22"/>
      <c r="U529" s="22"/>
      <c r="V529" s="22"/>
      <c r="W529" s="22"/>
      <c r="X529" s="22"/>
      <c r="Y529" s="22"/>
      <c r="Z529" s="22"/>
      <c r="AA529" s="22"/>
      <c r="AB529" s="22"/>
      <c r="AC529" s="22"/>
      <c r="AD529" s="22"/>
      <c r="AE529" s="23"/>
      <c r="AF529" s="22"/>
      <c r="AG529" s="22"/>
      <c r="AH529" s="22"/>
      <c r="AI529" s="22"/>
      <c r="AJ529" s="22"/>
      <c r="AK529" s="22"/>
      <c r="AL529" s="22"/>
      <c r="AM529" s="22"/>
      <c r="AN529" s="22"/>
      <c r="AO529" s="22"/>
      <c r="AP529" s="22"/>
      <c r="AQ529" s="22"/>
      <c r="AR529" s="22"/>
      <c r="AS529" s="22"/>
      <c r="AT529" s="22"/>
      <c r="AU529" s="22"/>
      <c r="AV529" s="22"/>
      <c r="AW529" s="22"/>
      <c r="AX529" s="24"/>
      <c r="AY529" s="24"/>
      <c r="AZ529" s="24"/>
      <c r="BA529" s="22"/>
      <c r="BB529" s="22"/>
      <c r="BC529" s="22"/>
      <c r="BD529" s="22"/>
      <c r="BE529" s="22"/>
    </row>
    <row r="530" ht="15.75" customHeight="1" spans="1:57">
      <c r="A530" s="22"/>
      <c r="B530" s="22"/>
      <c r="C530" s="22"/>
      <c r="D530" s="22"/>
      <c r="E530" s="22"/>
      <c r="F530" s="22"/>
      <c r="G530" s="22"/>
      <c r="H530" s="22"/>
      <c r="I530" s="22"/>
      <c r="J530" s="22"/>
      <c r="K530" s="22"/>
      <c r="L530" s="22"/>
      <c r="M530" s="22"/>
      <c r="N530" s="22"/>
      <c r="O530" s="22"/>
      <c r="P530" s="22"/>
      <c r="Q530" s="84"/>
      <c r="R530" s="22"/>
      <c r="S530" s="22"/>
      <c r="T530" s="22"/>
      <c r="U530" s="22"/>
      <c r="V530" s="22"/>
      <c r="W530" s="22"/>
      <c r="X530" s="22"/>
      <c r="Y530" s="22"/>
      <c r="Z530" s="22"/>
      <c r="AA530" s="22"/>
      <c r="AB530" s="22"/>
      <c r="AC530" s="22"/>
      <c r="AD530" s="22"/>
      <c r="AE530" s="23"/>
      <c r="AF530" s="22"/>
      <c r="AG530" s="22"/>
      <c r="AH530" s="22"/>
      <c r="AI530" s="22"/>
      <c r="AJ530" s="22"/>
      <c r="AK530" s="22"/>
      <c r="AL530" s="22"/>
      <c r="AM530" s="22"/>
      <c r="AN530" s="22"/>
      <c r="AO530" s="22"/>
      <c r="AP530" s="22"/>
      <c r="AQ530" s="22"/>
      <c r="AR530" s="22"/>
      <c r="AS530" s="22"/>
      <c r="AT530" s="22"/>
      <c r="AU530" s="22"/>
      <c r="AV530" s="22"/>
      <c r="AW530" s="22"/>
      <c r="AX530" s="24"/>
      <c r="AY530" s="24"/>
      <c r="AZ530" s="24"/>
      <c r="BA530" s="22"/>
      <c r="BB530" s="22"/>
      <c r="BC530" s="22"/>
      <c r="BD530" s="22"/>
      <c r="BE530" s="22"/>
    </row>
    <row r="531" ht="15.75" customHeight="1" spans="1:57">
      <c r="A531" s="22"/>
      <c r="B531" s="22"/>
      <c r="C531" s="22"/>
      <c r="D531" s="22"/>
      <c r="E531" s="22"/>
      <c r="F531" s="22"/>
      <c r="G531" s="22"/>
      <c r="H531" s="22"/>
      <c r="I531" s="22"/>
      <c r="J531" s="22"/>
      <c r="K531" s="22"/>
      <c r="L531" s="22"/>
      <c r="M531" s="22"/>
      <c r="N531" s="22"/>
      <c r="O531" s="22"/>
      <c r="P531" s="22"/>
      <c r="Q531" s="84"/>
      <c r="R531" s="22"/>
      <c r="S531" s="22"/>
      <c r="T531" s="22"/>
      <c r="U531" s="22"/>
      <c r="V531" s="22"/>
      <c r="W531" s="22"/>
      <c r="X531" s="22"/>
      <c r="Y531" s="22"/>
      <c r="Z531" s="22"/>
      <c r="AA531" s="22"/>
      <c r="AB531" s="22"/>
      <c r="AC531" s="22"/>
      <c r="AD531" s="22"/>
      <c r="AE531" s="23"/>
      <c r="AF531" s="22"/>
      <c r="AG531" s="22"/>
      <c r="AH531" s="22"/>
      <c r="AI531" s="22"/>
      <c r="AJ531" s="22"/>
      <c r="AK531" s="22"/>
      <c r="AL531" s="22"/>
      <c r="AM531" s="22"/>
      <c r="AN531" s="22"/>
      <c r="AO531" s="22"/>
      <c r="AP531" s="22"/>
      <c r="AQ531" s="22"/>
      <c r="AR531" s="22"/>
      <c r="AS531" s="22"/>
      <c r="AT531" s="22"/>
      <c r="AU531" s="22"/>
      <c r="AV531" s="22"/>
      <c r="AW531" s="22"/>
      <c r="AX531" s="24"/>
      <c r="AY531" s="24"/>
      <c r="AZ531" s="24"/>
      <c r="BA531" s="22"/>
      <c r="BB531" s="22"/>
      <c r="BC531" s="22"/>
      <c r="BD531" s="22"/>
      <c r="BE531" s="22"/>
    </row>
    <row r="532" ht="15.75" customHeight="1" spans="1:57">
      <c r="A532" s="22"/>
      <c r="B532" s="22"/>
      <c r="C532" s="22"/>
      <c r="D532" s="22"/>
      <c r="E532" s="22"/>
      <c r="F532" s="22"/>
      <c r="G532" s="22"/>
      <c r="H532" s="22"/>
      <c r="I532" s="22"/>
      <c r="J532" s="22"/>
      <c r="K532" s="22"/>
      <c r="L532" s="22"/>
      <c r="M532" s="22"/>
      <c r="N532" s="22"/>
      <c r="O532" s="22"/>
      <c r="P532" s="22"/>
      <c r="Q532" s="84"/>
      <c r="R532" s="22"/>
      <c r="S532" s="22"/>
      <c r="T532" s="22"/>
      <c r="U532" s="22"/>
      <c r="V532" s="22"/>
      <c r="W532" s="22"/>
      <c r="X532" s="22"/>
      <c r="Y532" s="22"/>
      <c r="Z532" s="22"/>
      <c r="AA532" s="22"/>
      <c r="AB532" s="22"/>
      <c r="AC532" s="22"/>
      <c r="AD532" s="22"/>
      <c r="AE532" s="23"/>
      <c r="AF532" s="22"/>
      <c r="AG532" s="22"/>
      <c r="AH532" s="22"/>
      <c r="AI532" s="22"/>
      <c r="AJ532" s="22"/>
      <c r="AK532" s="22"/>
      <c r="AL532" s="22"/>
      <c r="AM532" s="22"/>
      <c r="AN532" s="22"/>
      <c r="AO532" s="22"/>
      <c r="AP532" s="22"/>
      <c r="AQ532" s="22"/>
      <c r="AR532" s="22"/>
      <c r="AS532" s="22"/>
      <c r="AT532" s="22"/>
      <c r="AU532" s="22"/>
      <c r="AV532" s="22"/>
      <c r="AW532" s="22"/>
      <c r="AX532" s="24"/>
      <c r="AY532" s="24"/>
      <c r="AZ532" s="24"/>
      <c r="BA532" s="22"/>
      <c r="BB532" s="22"/>
      <c r="BC532" s="22"/>
      <c r="BD532" s="22"/>
      <c r="BE532" s="22"/>
    </row>
    <row r="533" ht="15.75" customHeight="1" spans="1:57">
      <c r="A533" s="22"/>
      <c r="B533" s="22"/>
      <c r="C533" s="22"/>
      <c r="D533" s="22"/>
      <c r="E533" s="22"/>
      <c r="F533" s="22"/>
      <c r="G533" s="22"/>
      <c r="H533" s="22"/>
      <c r="I533" s="22"/>
      <c r="J533" s="22"/>
      <c r="K533" s="22"/>
      <c r="L533" s="22"/>
      <c r="M533" s="22"/>
      <c r="N533" s="22"/>
      <c r="O533" s="22"/>
      <c r="P533" s="22"/>
      <c r="Q533" s="84"/>
      <c r="R533" s="22"/>
      <c r="S533" s="22"/>
      <c r="T533" s="22"/>
      <c r="U533" s="22"/>
      <c r="V533" s="22"/>
      <c r="W533" s="22"/>
      <c r="X533" s="22"/>
      <c r="Y533" s="22"/>
      <c r="Z533" s="22"/>
      <c r="AA533" s="22"/>
      <c r="AB533" s="22"/>
      <c r="AC533" s="22"/>
      <c r="AD533" s="22"/>
      <c r="AE533" s="23"/>
      <c r="AF533" s="22"/>
      <c r="AG533" s="22"/>
      <c r="AH533" s="22"/>
      <c r="AI533" s="22"/>
      <c r="AJ533" s="22"/>
      <c r="AK533" s="22"/>
      <c r="AL533" s="22"/>
      <c r="AM533" s="22"/>
      <c r="AN533" s="22"/>
      <c r="AO533" s="22"/>
      <c r="AP533" s="22"/>
      <c r="AQ533" s="22"/>
      <c r="AR533" s="22"/>
      <c r="AS533" s="22"/>
      <c r="AT533" s="22"/>
      <c r="AU533" s="22"/>
      <c r="AV533" s="22"/>
      <c r="AW533" s="22"/>
      <c r="AX533" s="24"/>
      <c r="AY533" s="24"/>
      <c r="AZ533" s="24"/>
      <c r="BA533" s="22"/>
      <c r="BB533" s="22"/>
      <c r="BC533" s="22"/>
      <c r="BD533" s="22"/>
      <c r="BE533" s="22"/>
    </row>
    <row r="534" ht="15.75" customHeight="1" spans="1:57">
      <c r="A534" s="22"/>
      <c r="B534" s="22"/>
      <c r="C534" s="22"/>
      <c r="D534" s="22"/>
      <c r="E534" s="22"/>
      <c r="F534" s="22"/>
      <c r="G534" s="22"/>
      <c r="H534" s="22"/>
      <c r="I534" s="22"/>
      <c r="J534" s="22"/>
      <c r="K534" s="22"/>
      <c r="L534" s="22"/>
      <c r="M534" s="22"/>
      <c r="N534" s="22"/>
      <c r="O534" s="22"/>
      <c r="P534" s="22"/>
      <c r="Q534" s="84"/>
      <c r="R534" s="22"/>
      <c r="S534" s="22"/>
      <c r="T534" s="22"/>
      <c r="U534" s="22"/>
      <c r="V534" s="22"/>
      <c r="W534" s="22"/>
      <c r="X534" s="22"/>
      <c r="Y534" s="22"/>
      <c r="Z534" s="22"/>
      <c r="AA534" s="22"/>
      <c r="AB534" s="22"/>
      <c r="AC534" s="22"/>
      <c r="AD534" s="22"/>
      <c r="AE534" s="23"/>
      <c r="AF534" s="22"/>
      <c r="AG534" s="22"/>
      <c r="AH534" s="22"/>
      <c r="AI534" s="22"/>
      <c r="AJ534" s="22"/>
      <c r="AK534" s="22"/>
      <c r="AL534" s="22"/>
      <c r="AM534" s="22"/>
      <c r="AN534" s="22"/>
      <c r="AO534" s="22"/>
      <c r="AP534" s="22"/>
      <c r="AQ534" s="22"/>
      <c r="AR534" s="22"/>
      <c r="AS534" s="22"/>
      <c r="AT534" s="22"/>
      <c r="AU534" s="22"/>
      <c r="AV534" s="22"/>
      <c r="AW534" s="22"/>
      <c r="AX534" s="24"/>
      <c r="AY534" s="24"/>
      <c r="AZ534" s="24"/>
      <c r="BA534" s="22"/>
      <c r="BB534" s="22"/>
      <c r="BC534" s="22"/>
      <c r="BD534" s="22"/>
      <c r="BE534" s="22"/>
    </row>
    <row r="535" ht="15.75" customHeight="1" spans="1:57">
      <c r="A535" s="22"/>
      <c r="B535" s="22"/>
      <c r="C535" s="22"/>
      <c r="D535" s="22"/>
      <c r="E535" s="22"/>
      <c r="F535" s="22"/>
      <c r="G535" s="22"/>
      <c r="H535" s="22"/>
      <c r="I535" s="22"/>
      <c r="J535" s="22"/>
      <c r="K535" s="22"/>
      <c r="L535" s="22"/>
      <c r="M535" s="22"/>
      <c r="N535" s="22"/>
      <c r="O535" s="22"/>
      <c r="P535" s="22"/>
      <c r="Q535" s="84"/>
      <c r="R535" s="22"/>
      <c r="S535" s="22"/>
      <c r="T535" s="22"/>
      <c r="U535" s="22"/>
      <c r="V535" s="22"/>
      <c r="W535" s="22"/>
      <c r="X535" s="22"/>
      <c r="Y535" s="22"/>
      <c r="Z535" s="22"/>
      <c r="AA535" s="22"/>
      <c r="AB535" s="22"/>
      <c r="AC535" s="22"/>
      <c r="AD535" s="22"/>
      <c r="AE535" s="23"/>
      <c r="AF535" s="22"/>
      <c r="AG535" s="22"/>
      <c r="AH535" s="22"/>
      <c r="AI535" s="22"/>
      <c r="AJ535" s="22"/>
      <c r="AK535" s="22"/>
      <c r="AL535" s="22"/>
      <c r="AM535" s="22"/>
      <c r="AN535" s="22"/>
      <c r="AO535" s="22"/>
      <c r="AP535" s="22"/>
      <c r="AQ535" s="22"/>
      <c r="AR535" s="22"/>
      <c r="AS535" s="22"/>
      <c r="AT535" s="22"/>
      <c r="AU535" s="22"/>
      <c r="AV535" s="22"/>
      <c r="AW535" s="22"/>
      <c r="AX535" s="24"/>
      <c r="AY535" s="24"/>
      <c r="AZ535" s="24"/>
      <c r="BA535" s="22"/>
      <c r="BB535" s="22"/>
      <c r="BC535" s="22"/>
      <c r="BD535" s="22"/>
      <c r="BE535" s="22"/>
    </row>
    <row r="536" ht="15.75" customHeight="1" spans="1:57">
      <c r="A536" s="22"/>
      <c r="B536" s="22"/>
      <c r="C536" s="22"/>
      <c r="D536" s="22"/>
      <c r="E536" s="22"/>
      <c r="F536" s="22"/>
      <c r="G536" s="22"/>
      <c r="H536" s="22"/>
      <c r="I536" s="22"/>
      <c r="J536" s="22"/>
      <c r="K536" s="22"/>
      <c r="L536" s="22"/>
      <c r="M536" s="22"/>
      <c r="N536" s="22"/>
      <c r="O536" s="22"/>
      <c r="P536" s="22"/>
      <c r="Q536" s="84"/>
      <c r="R536" s="22"/>
      <c r="S536" s="22"/>
      <c r="T536" s="22"/>
      <c r="U536" s="22"/>
      <c r="V536" s="22"/>
      <c r="W536" s="22"/>
      <c r="X536" s="22"/>
      <c r="Y536" s="22"/>
      <c r="Z536" s="22"/>
      <c r="AA536" s="22"/>
      <c r="AB536" s="22"/>
      <c r="AC536" s="22"/>
      <c r="AD536" s="22"/>
      <c r="AE536" s="23"/>
      <c r="AF536" s="22"/>
      <c r="AG536" s="22"/>
      <c r="AH536" s="22"/>
      <c r="AI536" s="22"/>
      <c r="AJ536" s="22"/>
      <c r="AK536" s="22"/>
      <c r="AL536" s="22"/>
      <c r="AM536" s="22"/>
      <c r="AN536" s="22"/>
      <c r="AO536" s="22"/>
      <c r="AP536" s="22"/>
      <c r="AQ536" s="22"/>
      <c r="AR536" s="22"/>
      <c r="AS536" s="22"/>
      <c r="AT536" s="22"/>
      <c r="AU536" s="22"/>
      <c r="AV536" s="22"/>
      <c r="AW536" s="22"/>
      <c r="AX536" s="24"/>
      <c r="AY536" s="24"/>
      <c r="AZ536" s="24"/>
      <c r="BA536" s="22"/>
      <c r="BB536" s="22"/>
      <c r="BC536" s="22"/>
      <c r="BD536" s="22"/>
      <c r="BE536" s="22"/>
    </row>
    <row r="537" ht="15.75" customHeight="1" spans="1:57">
      <c r="A537" s="22"/>
      <c r="B537" s="22"/>
      <c r="C537" s="22"/>
      <c r="D537" s="22"/>
      <c r="E537" s="22"/>
      <c r="F537" s="22"/>
      <c r="G537" s="22"/>
      <c r="H537" s="22"/>
      <c r="I537" s="22"/>
      <c r="J537" s="22"/>
      <c r="K537" s="22"/>
      <c r="L537" s="22"/>
      <c r="M537" s="22"/>
      <c r="N537" s="22"/>
      <c r="O537" s="22"/>
      <c r="P537" s="22"/>
      <c r="Q537" s="84"/>
      <c r="R537" s="22"/>
      <c r="S537" s="22"/>
      <c r="T537" s="22"/>
      <c r="U537" s="22"/>
      <c r="V537" s="22"/>
      <c r="W537" s="22"/>
      <c r="X537" s="22"/>
      <c r="Y537" s="22"/>
      <c r="Z537" s="22"/>
      <c r="AA537" s="22"/>
      <c r="AB537" s="22"/>
      <c r="AC537" s="22"/>
      <c r="AD537" s="22"/>
      <c r="AE537" s="23"/>
      <c r="AF537" s="22"/>
      <c r="AG537" s="22"/>
      <c r="AH537" s="22"/>
      <c r="AI537" s="22"/>
      <c r="AJ537" s="22"/>
      <c r="AK537" s="22"/>
      <c r="AL537" s="22"/>
      <c r="AM537" s="22"/>
      <c r="AN537" s="22"/>
      <c r="AO537" s="22"/>
      <c r="AP537" s="22"/>
      <c r="AQ537" s="22"/>
      <c r="AR537" s="22"/>
      <c r="AS537" s="22"/>
      <c r="AT537" s="22"/>
      <c r="AU537" s="22"/>
      <c r="AV537" s="22"/>
      <c r="AW537" s="22"/>
      <c r="AX537" s="24"/>
      <c r="AY537" s="24"/>
      <c r="AZ537" s="24"/>
      <c r="BA537" s="22"/>
      <c r="BB537" s="22"/>
      <c r="BC537" s="22"/>
      <c r="BD537" s="22"/>
      <c r="BE537" s="22"/>
    </row>
    <row r="538" ht="15.75" customHeight="1" spans="1:57">
      <c r="A538" s="22"/>
      <c r="B538" s="22"/>
      <c r="C538" s="22"/>
      <c r="D538" s="22"/>
      <c r="E538" s="22"/>
      <c r="F538" s="22"/>
      <c r="G538" s="22"/>
      <c r="H538" s="22"/>
      <c r="I538" s="22"/>
      <c r="J538" s="22"/>
      <c r="K538" s="22"/>
      <c r="L538" s="22"/>
      <c r="M538" s="22"/>
      <c r="N538" s="22"/>
      <c r="O538" s="22"/>
      <c r="P538" s="22"/>
      <c r="Q538" s="84"/>
      <c r="R538" s="22"/>
      <c r="S538" s="22"/>
      <c r="T538" s="22"/>
      <c r="U538" s="22"/>
      <c r="V538" s="22"/>
      <c r="W538" s="22"/>
      <c r="X538" s="22"/>
      <c r="Y538" s="22"/>
      <c r="Z538" s="22"/>
      <c r="AA538" s="22"/>
      <c r="AB538" s="22"/>
      <c r="AC538" s="22"/>
      <c r="AD538" s="22"/>
      <c r="AE538" s="23"/>
      <c r="AF538" s="22"/>
      <c r="AG538" s="22"/>
      <c r="AH538" s="22"/>
      <c r="AI538" s="22"/>
      <c r="AJ538" s="22"/>
      <c r="AK538" s="22"/>
      <c r="AL538" s="22"/>
      <c r="AM538" s="22"/>
      <c r="AN538" s="22"/>
      <c r="AO538" s="22"/>
      <c r="AP538" s="22"/>
      <c r="AQ538" s="22"/>
      <c r="AR538" s="22"/>
      <c r="AS538" s="22"/>
      <c r="AT538" s="22"/>
      <c r="AU538" s="22"/>
      <c r="AV538" s="22"/>
      <c r="AW538" s="22"/>
      <c r="AX538" s="24"/>
      <c r="AY538" s="24"/>
      <c r="AZ538" s="24"/>
      <c r="BA538" s="22"/>
      <c r="BB538" s="22"/>
      <c r="BC538" s="22"/>
      <c r="BD538" s="22"/>
      <c r="BE538" s="22"/>
    </row>
    <row r="539" ht="15.75" customHeight="1" spans="1:57">
      <c r="A539" s="22"/>
      <c r="B539" s="22"/>
      <c r="C539" s="22"/>
      <c r="D539" s="22"/>
      <c r="E539" s="22"/>
      <c r="F539" s="22"/>
      <c r="G539" s="22"/>
      <c r="H539" s="22"/>
      <c r="I539" s="22"/>
      <c r="J539" s="22"/>
      <c r="K539" s="22"/>
      <c r="L539" s="22"/>
      <c r="M539" s="22"/>
      <c r="N539" s="22"/>
      <c r="O539" s="22"/>
      <c r="P539" s="22"/>
      <c r="Q539" s="84"/>
      <c r="R539" s="22"/>
      <c r="S539" s="22"/>
      <c r="T539" s="22"/>
      <c r="U539" s="22"/>
      <c r="V539" s="22"/>
      <c r="W539" s="22"/>
      <c r="X539" s="22"/>
      <c r="Y539" s="22"/>
      <c r="Z539" s="22"/>
      <c r="AA539" s="22"/>
      <c r="AB539" s="22"/>
      <c r="AC539" s="22"/>
      <c r="AD539" s="22"/>
      <c r="AE539" s="23"/>
      <c r="AF539" s="22"/>
      <c r="AG539" s="22"/>
      <c r="AH539" s="22"/>
      <c r="AI539" s="22"/>
      <c r="AJ539" s="22"/>
      <c r="AK539" s="22"/>
      <c r="AL539" s="22"/>
      <c r="AM539" s="22"/>
      <c r="AN539" s="22"/>
      <c r="AO539" s="22"/>
      <c r="AP539" s="22"/>
      <c r="AQ539" s="22"/>
      <c r="AR539" s="22"/>
      <c r="AS539" s="22"/>
      <c r="AT539" s="22"/>
      <c r="AU539" s="22"/>
      <c r="AV539" s="22"/>
      <c r="AW539" s="22"/>
      <c r="AX539" s="24"/>
      <c r="AY539" s="24"/>
      <c r="AZ539" s="24"/>
      <c r="BA539" s="22"/>
      <c r="BB539" s="22"/>
      <c r="BC539" s="22"/>
      <c r="BD539" s="22"/>
      <c r="BE539" s="22"/>
    </row>
    <row r="540" ht="15.75" customHeight="1" spans="1:57">
      <c r="A540" s="22"/>
      <c r="B540" s="22"/>
      <c r="C540" s="22"/>
      <c r="D540" s="22"/>
      <c r="E540" s="22"/>
      <c r="F540" s="22"/>
      <c r="G540" s="22"/>
      <c r="H540" s="22"/>
      <c r="I540" s="22"/>
      <c r="J540" s="22"/>
      <c r="K540" s="22"/>
      <c r="L540" s="22"/>
      <c r="M540" s="22"/>
      <c r="N540" s="22"/>
      <c r="O540" s="22"/>
      <c r="P540" s="22"/>
      <c r="Q540" s="84"/>
      <c r="R540" s="22"/>
      <c r="S540" s="22"/>
      <c r="T540" s="22"/>
      <c r="U540" s="22"/>
      <c r="V540" s="22"/>
      <c r="W540" s="22"/>
      <c r="X540" s="22"/>
      <c r="Y540" s="22"/>
      <c r="Z540" s="22"/>
      <c r="AA540" s="22"/>
      <c r="AB540" s="22"/>
      <c r="AC540" s="22"/>
      <c r="AD540" s="22"/>
      <c r="AE540" s="23"/>
      <c r="AF540" s="22"/>
      <c r="AG540" s="22"/>
      <c r="AH540" s="22"/>
      <c r="AI540" s="22"/>
      <c r="AJ540" s="22"/>
      <c r="AK540" s="22"/>
      <c r="AL540" s="22"/>
      <c r="AM540" s="22"/>
      <c r="AN540" s="22"/>
      <c r="AO540" s="22"/>
      <c r="AP540" s="22"/>
      <c r="AQ540" s="22"/>
      <c r="AR540" s="22"/>
      <c r="AS540" s="22"/>
      <c r="AT540" s="22"/>
      <c r="AU540" s="22"/>
      <c r="AV540" s="22"/>
      <c r="AW540" s="22"/>
      <c r="AX540" s="24"/>
      <c r="AY540" s="24"/>
      <c r="AZ540" s="24"/>
      <c r="BA540" s="22"/>
      <c r="BB540" s="22"/>
      <c r="BC540" s="22"/>
      <c r="BD540" s="22"/>
      <c r="BE540" s="22"/>
    </row>
    <row r="541" ht="15.75" customHeight="1" spans="1:57">
      <c r="A541" s="22"/>
      <c r="B541" s="22"/>
      <c r="C541" s="22"/>
      <c r="D541" s="22"/>
      <c r="E541" s="22"/>
      <c r="F541" s="22"/>
      <c r="G541" s="22"/>
      <c r="H541" s="22"/>
      <c r="I541" s="22"/>
      <c r="J541" s="22"/>
      <c r="K541" s="22"/>
      <c r="L541" s="22"/>
      <c r="M541" s="22"/>
      <c r="N541" s="22"/>
      <c r="O541" s="22"/>
      <c r="P541" s="22"/>
      <c r="Q541" s="84"/>
      <c r="R541" s="22"/>
      <c r="S541" s="22"/>
      <c r="T541" s="22"/>
      <c r="U541" s="22"/>
      <c r="V541" s="22"/>
      <c r="W541" s="22"/>
      <c r="X541" s="22"/>
      <c r="Y541" s="22"/>
      <c r="Z541" s="22"/>
      <c r="AA541" s="22"/>
      <c r="AB541" s="22"/>
      <c r="AC541" s="22"/>
      <c r="AD541" s="22"/>
      <c r="AE541" s="23"/>
      <c r="AF541" s="22"/>
      <c r="AG541" s="22"/>
      <c r="AH541" s="22"/>
      <c r="AI541" s="22"/>
      <c r="AJ541" s="22"/>
      <c r="AK541" s="22"/>
      <c r="AL541" s="22"/>
      <c r="AM541" s="22"/>
      <c r="AN541" s="22"/>
      <c r="AO541" s="22"/>
      <c r="AP541" s="22"/>
      <c r="AQ541" s="22"/>
      <c r="AR541" s="22"/>
      <c r="AS541" s="22"/>
      <c r="AT541" s="22"/>
      <c r="AU541" s="22"/>
      <c r="AV541" s="22"/>
      <c r="AW541" s="22"/>
      <c r="AX541" s="24"/>
      <c r="AY541" s="24"/>
      <c r="AZ541" s="24"/>
      <c r="BA541" s="22"/>
      <c r="BB541" s="22"/>
      <c r="BC541" s="22"/>
      <c r="BD541" s="22"/>
      <c r="BE541" s="22"/>
    </row>
    <row r="542" ht="15.75" customHeight="1" spans="1:57">
      <c r="A542" s="22"/>
      <c r="B542" s="22"/>
      <c r="C542" s="22"/>
      <c r="D542" s="22"/>
      <c r="E542" s="22"/>
      <c r="F542" s="22"/>
      <c r="G542" s="22"/>
      <c r="H542" s="22"/>
      <c r="I542" s="22"/>
      <c r="J542" s="22"/>
      <c r="K542" s="22"/>
      <c r="L542" s="22"/>
      <c r="M542" s="22"/>
      <c r="N542" s="22"/>
      <c r="O542" s="22"/>
      <c r="P542" s="22"/>
      <c r="Q542" s="84"/>
      <c r="R542" s="22"/>
      <c r="S542" s="22"/>
      <c r="T542" s="22"/>
      <c r="U542" s="22"/>
      <c r="V542" s="22"/>
      <c r="W542" s="22"/>
      <c r="X542" s="22"/>
      <c r="Y542" s="22"/>
      <c r="Z542" s="22"/>
      <c r="AA542" s="22"/>
      <c r="AB542" s="22"/>
      <c r="AC542" s="22"/>
      <c r="AD542" s="22"/>
      <c r="AE542" s="23"/>
      <c r="AF542" s="22"/>
      <c r="AG542" s="22"/>
      <c r="AH542" s="22"/>
      <c r="AI542" s="22"/>
      <c r="AJ542" s="22"/>
      <c r="AK542" s="22"/>
      <c r="AL542" s="22"/>
      <c r="AM542" s="22"/>
      <c r="AN542" s="22"/>
      <c r="AO542" s="22"/>
      <c r="AP542" s="22"/>
      <c r="AQ542" s="22"/>
      <c r="AR542" s="22"/>
      <c r="AS542" s="22"/>
      <c r="AT542" s="22"/>
      <c r="AU542" s="22"/>
      <c r="AV542" s="22"/>
      <c r="AW542" s="22"/>
      <c r="AX542" s="24"/>
      <c r="AY542" s="24"/>
      <c r="AZ542" s="24"/>
      <c r="BA542" s="22"/>
      <c r="BB542" s="22"/>
      <c r="BC542" s="22"/>
      <c r="BD542" s="22"/>
      <c r="BE542" s="22"/>
    </row>
    <row r="543" ht="15.75" customHeight="1" spans="1:57">
      <c r="A543" s="22"/>
      <c r="B543" s="22"/>
      <c r="C543" s="22"/>
      <c r="D543" s="22"/>
      <c r="E543" s="22"/>
      <c r="F543" s="22"/>
      <c r="G543" s="22"/>
      <c r="H543" s="22"/>
      <c r="I543" s="22"/>
      <c r="J543" s="22"/>
      <c r="K543" s="22"/>
      <c r="L543" s="22"/>
      <c r="M543" s="22"/>
      <c r="N543" s="22"/>
      <c r="O543" s="22"/>
      <c r="P543" s="22"/>
      <c r="Q543" s="84"/>
      <c r="R543" s="22"/>
      <c r="S543" s="22"/>
      <c r="T543" s="22"/>
      <c r="U543" s="22"/>
      <c r="V543" s="22"/>
      <c r="W543" s="22"/>
      <c r="X543" s="22"/>
      <c r="Y543" s="22"/>
      <c r="Z543" s="22"/>
      <c r="AA543" s="22"/>
      <c r="AB543" s="22"/>
      <c r="AC543" s="22"/>
      <c r="AD543" s="22"/>
      <c r="AE543" s="23"/>
      <c r="AF543" s="22"/>
      <c r="AG543" s="22"/>
      <c r="AH543" s="22"/>
      <c r="AI543" s="22"/>
      <c r="AJ543" s="22"/>
      <c r="AK543" s="22"/>
      <c r="AL543" s="22"/>
      <c r="AM543" s="22"/>
      <c r="AN543" s="22"/>
      <c r="AO543" s="22"/>
      <c r="AP543" s="22"/>
      <c r="AQ543" s="22"/>
      <c r="AR543" s="22"/>
      <c r="AS543" s="22"/>
      <c r="AT543" s="22"/>
      <c r="AU543" s="22"/>
      <c r="AV543" s="22"/>
      <c r="AW543" s="22"/>
      <c r="AX543" s="24"/>
      <c r="AY543" s="24"/>
      <c r="AZ543" s="24"/>
      <c r="BA543" s="22"/>
      <c r="BB543" s="22"/>
      <c r="BC543" s="22"/>
      <c r="BD543" s="22"/>
      <c r="BE543" s="22"/>
    </row>
    <row r="544" ht="15.75" customHeight="1" spans="1:57">
      <c r="A544" s="22"/>
      <c r="B544" s="22"/>
      <c r="C544" s="22"/>
      <c r="D544" s="22"/>
      <c r="E544" s="22"/>
      <c r="F544" s="22"/>
      <c r="G544" s="22"/>
      <c r="H544" s="22"/>
      <c r="I544" s="22"/>
      <c r="J544" s="22"/>
      <c r="K544" s="22"/>
      <c r="L544" s="22"/>
      <c r="M544" s="22"/>
      <c r="N544" s="22"/>
      <c r="O544" s="22"/>
      <c r="P544" s="22"/>
      <c r="Q544" s="84"/>
      <c r="R544" s="22"/>
      <c r="S544" s="22"/>
      <c r="T544" s="22"/>
      <c r="U544" s="22"/>
      <c r="V544" s="22"/>
      <c r="W544" s="22"/>
      <c r="X544" s="22"/>
      <c r="Y544" s="22"/>
      <c r="Z544" s="22"/>
      <c r="AA544" s="22"/>
      <c r="AB544" s="22"/>
      <c r="AC544" s="22"/>
      <c r="AD544" s="22"/>
      <c r="AE544" s="23"/>
      <c r="AF544" s="22"/>
      <c r="AG544" s="22"/>
      <c r="AH544" s="22"/>
      <c r="AI544" s="22"/>
      <c r="AJ544" s="22"/>
      <c r="AK544" s="22"/>
      <c r="AL544" s="22"/>
      <c r="AM544" s="22"/>
      <c r="AN544" s="22"/>
      <c r="AO544" s="22"/>
      <c r="AP544" s="22"/>
      <c r="AQ544" s="22"/>
      <c r="AR544" s="22"/>
      <c r="AS544" s="22"/>
      <c r="AT544" s="22"/>
      <c r="AU544" s="22"/>
      <c r="AV544" s="22"/>
      <c r="AW544" s="22"/>
      <c r="AX544" s="24"/>
      <c r="AY544" s="24"/>
      <c r="AZ544" s="24"/>
      <c r="BA544" s="22"/>
      <c r="BB544" s="22"/>
      <c r="BC544" s="22"/>
      <c r="BD544" s="22"/>
      <c r="BE544" s="22"/>
    </row>
    <row r="545" ht="15.75" customHeight="1" spans="1:57">
      <c r="A545" s="22"/>
      <c r="B545" s="22"/>
      <c r="C545" s="22"/>
      <c r="D545" s="22"/>
      <c r="E545" s="22"/>
      <c r="F545" s="22"/>
      <c r="G545" s="22"/>
      <c r="H545" s="22"/>
      <c r="I545" s="22"/>
      <c r="J545" s="22"/>
      <c r="K545" s="22"/>
      <c r="L545" s="22"/>
      <c r="M545" s="22"/>
      <c r="N545" s="22"/>
      <c r="O545" s="22"/>
      <c r="P545" s="22"/>
      <c r="Q545" s="84"/>
      <c r="R545" s="22"/>
      <c r="S545" s="22"/>
      <c r="T545" s="22"/>
      <c r="U545" s="22"/>
      <c r="V545" s="22"/>
      <c r="W545" s="22"/>
      <c r="X545" s="22"/>
      <c r="Y545" s="22"/>
      <c r="Z545" s="22"/>
      <c r="AA545" s="22"/>
      <c r="AB545" s="22"/>
      <c r="AC545" s="22"/>
      <c r="AD545" s="22"/>
      <c r="AE545" s="23"/>
      <c r="AF545" s="22"/>
      <c r="AG545" s="22"/>
      <c r="AH545" s="22"/>
      <c r="AI545" s="22"/>
      <c r="AJ545" s="22"/>
      <c r="AK545" s="22"/>
      <c r="AL545" s="22"/>
      <c r="AM545" s="22"/>
      <c r="AN545" s="22"/>
      <c r="AO545" s="22"/>
      <c r="AP545" s="22"/>
      <c r="AQ545" s="22"/>
      <c r="AR545" s="22"/>
      <c r="AS545" s="22"/>
      <c r="AT545" s="22"/>
      <c r="AU545" s="22"/>
      <c r="AV545" s="22"/>
      <c r="AW545" s="22"/>
      <c r="AX545" s="24"/>
      <c r="AY545" s="24"/>
      <c r="AZ545" s="24"/>
      <c r="BA545" s="22"/>
      <c r="BB545" s="22"/>
      <c r="BC545" s="22"/>
      <c r="BD545" s="22"/>
      <c r="BE545" s="22"/>
    </row>
    <row r="546" ht="15.75" customHeight="1" spans="1:57">
      <c r="A546" s="22"/>
      <c r="B546" s="22"/>
      <c r="C546" s="22"/>
      <c r="D546" s="22"/>
      <c r="E546" s="22"/>
      <c r="F546" s="22"/>
      <c r="G546" s="22"/>
      <c r="H546" s="22"/>
      <c r="I546" s="22"/>
      <c r="J546" s="22"/>
      <c r="K546" s="22"/>
      <c r="L546" s="22"/>
      <c r="M546" s="22"/>
      <c r="N546" s="22"/>
      <c r="O546" s="22"/>
      <c r="P546" s="22"/>
      <c r="Q546" s="84"/>
      <c r="R546" s="22"/>
      <c r="S546" s="22"/>
      <c r="T546" s="22"/>
      <c r="U546" s="22"/>
      <c r="V546" s="22"/>
      <c r="W546" s="22"/>
      <c r="X546" s="22"/>
      <c r="Y546" s="22"/>
      <c r="Z546" s="22"/>
      <c r="AA546" s="22"/>
      <c r="AB546" s="22"/>
      <c r="AC546" s="22"/>
      <c r="AD546" s="22"/>
      <c r="AE546" s="23"/>
      <c r="AF546" s="22"/>
      <c r="AG546" s="22"/>
      <c r="AH546" s="22"/>
      <c r="AI546" s="22"/>
      <c r="AJ546" s="22"/>
      <c r="AK546" s="22"/>
      <c r="AL546" s="22"/>
      <c r="AM546" s="22"/>
      <c r="AN546" s="22"/>
      <c r="AO546" s="22"/>
      <c r="AP546" s="22"/>
      <c r="AQ546" s="22"/>
      <c r="AR546" s="22"/>
      <c r="AS546" s="22"/>
      <c r="AT546" s="22"/>
      <c r="AU546" s="22"/>
      <c r="AV546" s="22"/>
      <c r="AW546" s="22"/>
      <c r="AX546" s="24"/>
      <c r="AY546" s="24"/>
      <c r="AZ546" s="24"/>
      <c r="BA546" s="22"/>
      <c r="BB546" s="22"/>
      <c r="BC546" s="22"/>
      <c r="BD546" s="22"/>
      <c r="BE546" s="22"/>
    </row>
    <row r="547" ht="15.75" customHeight="1" spans="1:57">
      <c r="A547" s="22"/>
      <c r="B547" s="22"/>
      <c r="C547" s="22"/>
      <c r="D547" s="22"/>
      <c r="E547" s="22"/>
      <c r="F547" s="22"/>
      <c r="G547" s="22"/>
      <c r="H547" s="22"/>
      <c r="I547" s="22"/>
      <c r="J547" s="22"/>
      <c r="K547" s="22"/>
      <c r="L547" s="22"/>
      <c r="M547" s="22"/>
      <c r="N547" s="22"/>
      <c r="O547" s="22"/>
      <c r="P547" s="22"/>
      <c r="Q547" s="84"/>
      <c r="R547" s="22"/>
      <c r="S547" s="22"/>
      <c r="T547" s="22"/>
      <c r="U547" s="22"/>
      <c r="V547" s="22"/>
      <c r="W547" s="22"/>
      <c r="X547" s="22"/>
      <c r="Y547" s="22"/>
      <c r="Z547" s="22"/>
      <c r="AA547" s="22"/>
      <c r="AB547" s="22"/>
      <c r="AC547" s="22"/>
      <c r="AD547" s="22"/>
      <c r="AE547" s="23"/>
      <c r="AF547" s="22"/>
      <c r="AG547" s="22"/>
      <c r="AH547" s="22"/>
      <c r="AI547" s="22"/>
      <c r="AJ547" s="22"/>
      <c r="AK547" s="22"/>
      <c r="AL547" s="22"/>
      <c r="AM547" s="22"/>
      <c r="AN547" s="22"/>
      <c r="AO547" s="22"/>
      <c r="AP547" s="22"/>
      <c r="AQ547" s="22"/>
      <c r="AR547" s="22"/>
      <c r="AS547" s="22"/>
      <c r="AT547" s="22"/>
      <c r="AU547" s="22"/>
      <c r="AV547" s="22"/>
      <c r="AW547" s="22"/>
      <c r="AX547" s="24"/>
      <c r="AY547" s="24"/>
      <c r="AZ547" s="24"/>
      <c r="BA547" s="22"/>
      <c r="BB547" s="22"/>
      <c r="BC547" s="22"/>
      <c r="BD547" s="22"/>
      <c r="BE547" s="22"/>
    </row>
    <row r="548" ht="15.75" customHeight="1" spans="1:57">
      <c r="A548" s="22"/>
      <c r="B548" s="22"/>
      <c r="C548" s="22"/>
      <c r="D548" s="22"/>
      <c r="E548" s="22"/>
      <c r="F548" s="22"/>
      <c r="G548" s="22"/>
      <c r="H548" s="22"/>
      <c r="I548" s="22"/>
      <c r="J548" s="22"/>
      <c r="K548" s="22"/>
      <c r="L548" s="22"/>
      <c r="M548" s="22"/>
      <c r="N548" s="22"/>
      <c r="O548" s="22"/>
      <c r="P548" s="22"/>
      <c r="Q548" s="84"/>
      <c r="R548" s="22"/>
      <c r="S548" s="22"/>
      <c r="T548" s="22"/>
      <c r="U548" s="22"/>
      <c r="V548" s="22"/>
      <c r="W548" s="22"/>
      <c r="X548" s="22"/>
      <c r="Y548" s="22"/>
      <c r="Z548" s="22"/>
      <c r="AA548" s="22"/>
      <c r="AB548" s="22"/>
      <c r="AC548" s="22"/>
      <c r="AD548" s="22"/>
      <c r="AE548" s="23"/>
      <c r="AF548" s="22"/>
      <c r="AG548" s="22"/>
      <c r="AH548" s="22"/>
      <c r="AI548" s="22"/>
      <c r="AJ548" s="22"/>
      <c r="AK548" s="22"/>
      <c r="AL548" s="22"/>
      <c r="AM548" s="22"/>
      <c r="AN548" s="22"/>
      <c r="AO548" s="22"/>
      <c r="AP548" s="22"/>
      <c r="AQ548" s="22"/>
      <c r="AR548" s="22"/>
      <c r="AS548" s="22"/>
      <c r="AT548" s="22"/>
      <c r="AU548" s="22"/>
      <c r="AV548" s="22"/>
      <c r="AW548" s="22"/>
      <c r="AX548" s="24"/>
      <c r="AY548" s="24"/>
      <c r="AZ548" s="24"/>
      <c r="BA548" s="22"/>
      <c r="BB548" s="22"/>
      <c r="BC548" s="22"/>
      <c r="BD548" s="22"/>
      <c r="BE548" s="22"/>
    </row>
    <row r="549" ht="15.75" customHeight="1" spans="1:57">
      <c r="A549" s="22"/>
      <c r="B549" s="22"/>
      <c r="C549" s="22"/>
      <c r="D549" s="22"/>
      <c r="E549" s="22"/>
      <c r="F549" s="22"/>
      <c r="G549" s="22"/>
      <c r="H549" s="22"/>
      <c r="I549" s="22"/>
      <c r="J549" s="22"/>
      <c r="K549" s="22"/>
      <c r="L549" s="22"/>
      <c r="M549" s="22"/>
      <c r="N549" s="22"/>
      <c r="O549" s="22"/>
      <c r="P549" s="22"/>
      <c r="Q549" s="84"/>
      <c r="R549" s="22"/>
      <c r="S549" s="22"/>
      <c r="T549" s="22"/>
      <c r="U549" s="22"/>
      <c r="V549" s="22"/>
      <c r="W549" s="22"/>
      <c r="X549" s="22"/>
      <c r="Y549" s="22"/>
      <c r="Z549" s="22"/>
      <c r="AA549" s="22"/>
      <c r="AB549" s="22"/>
      <c r="AC549" s="22"/>
      <c r="AD549" s="22"/>
      <c r="AE549" s="23"/>
      <c r="AF549" s="22"/>
      <c r="AG549" s="22"/>
      <c r="AH549" s="22"/>
      <c r="AI549" s="22"/>
      <c r="AJ549" s="22"/>
      <c r="AK549" s="22"/>
      <c r="AL549" s="22"/>
      <c r="AM549" s="22"/>
      <c r="AN549" s="22"/>
      <c r="AO549" s="22"/>
      <c r="AP549" s="22"/>
      <c r="AQ549" s="22"/>
      <c r="AR549" s="22"/>
      <c r="AS549" s="22"/>
      <c r="AT549" s="22"/>
      <c r="AU549" s="22"/>
      <c r="AV549" s="22"/>
      <c r="AW549" s="22"/>
      <c r="AX549" s="24"/>
      <c r="AY549" s="24"/>
      <c r="AZ549" s="24"/>
      <c r="BA549" s="22"/>
      <c r="BB549" s="22"/>
      <c r="BC549" s="22"/>
      <c r="BD549" s="22"/>
      <c r="BE549" s="22"/>
    </row>
    <row r="550" ht="15.75" customHeight="1" spans="1:57">
      <c r="A550" s="22"/>
      <c r="B550" s="22"/>
      <c r="C550" s="22"/>
      <c r="D550" s="22"/>
      <c r="E550" s="22"/>
      <c r="F550" s="22"/>
      <c r="G550" s="22"/>
      <c r="H550" s="22"/>
      <c r="I550" s="22"/>
      <c r="J550" s="22"/>
      <c r="K550" s="22"/>
      <c r="L550" s="22"/>
      <c r="M550" s="22"/>
      <c r="N550" s="22"/>
      <c r="O550" s="22"/>
      <c r="P550" s="22"/>
      <c r="Q550" s="84"/>
      <c r="R550" s="22"/>
      <c r="S550" s="22"/>
      <c r="T550" s="22"/>
      <c r="U550" s="22"/>
      <c r="V550" s="22"/>
      <c r="W550" s="22"/>
      <c r="X550" s="22"/>
      <c r="Y550" s="22"/>
      <c r="Z550" s="22"/>
      <c r="AA550" s="22"/>
      <c r="AB550" s="22"/>
      <c r="AC550" s="22"/>
      <c r="AD550" s="22"/>
      <c r="AE550" s="23"/>
      <c r="AF550" s="22"/>
      <c r="AG550" s="22"/>
      <c r="AH550" s="22"/>
      <c r="AI550" s="22"/>
      <c r="AJ550" s="22"/>
      <c r="AK550" s="22"/>
      <c r="AL550" s="22"/>
      <c r="AM550" s="22"/>
      <c r="AN550" s="22"/>
      <c r="AO550" s="22"/>
      <c r="AP550" s="22"/>
      <c r="AQ550" s="22"/>
      <c r="AR550" s="22"/>
      <c r="AS550" s="22"/>
      <c r="AT550" s="22"/>
      <c r="AU550" s="22"/>
      <c r="AV550" s="22"/>
      <c r="AW550" s="22"/>
      <c r="AX550" s="24"/>
      <c r="AY550" s="24"/>
      <c r="AZ550" s="24"/>
      <c r="BA550" s="22"/>
      <c r="BB550" s="22"/>
      <c r="BC550" s="22"/>
      <c r="BD550" s="22"/>
      <c r="BE550" s="22"/>
    </row>
    <row r="551" ht="15.75" customHeight="1" spans="1:57">
      <c r="A551" s="22"/>
      <c r="B551" s="22"/>
      <c r="C551" s="22"/>
      <c r="D551" s="22"/>
      <c r="E551" s="22"/>
      <c r="F551" s="22"/>
      <c r="G551" s="22"/>
      <c r="H551" s="22"/>
      <c r="I551" s="22"/>
      <c r="J551" s="22"/>
      <c r="K551" s="22"/>
      <c r="L551" s="22"/>
      <c r="M551" s="22"/>
      <c r="N551" s="22"/>
      <c r="O551" s="22"/>
      <c r="P551" s="22"/>
      <c r="Q551" s="84"/>
      <c r="R551" s="22"/>
      <c r="S551" s="22"/>
      <c r="T551" s="22"/>
      <c r="U551" s="22"/>
      <c r="V551" s="22"/>
      <c r="W551" s="22"/>
      <c r="X551" s="22"/>
      <c r="Y551" s="22"/>
      <c r="Z551" s="22"/>
      <c r="AA551" s="22"/>
      <c r="AB551" s="22"/>
      <c r="AC551" s="22"/>
      <c r="AD551" s="22"/>
      <c r="AE551" s="23"/>
      <c r="AF551" s="22"/>
      <c r="AG551" s="22"/>
      <c r="AH551" s="22"/>
      <c r="AI551" s="22"/>
      <c r="AJ551" s="22"/>
      <c r="AK551" s="22"/>
      <c r="AL551" s="22"/>
      <c r="AM551" s="22"/>
      <c r="AN551" s="22"/>
      <c r="AO551" s="22"/>
      <c r="AP551" s="22"/>
      <c r="AQ551" s="22"/>
      <c r="AR551" s="22"/>
      <c r="AS551" s="22"/>
      <c r="AT551" s="22"/>
      <c r="AU551" s="22"/>
      <c r="AV551" s="22"/>
      <c r="AW551" s="22"/>
      <c r="AX551" s="24"/>
      <c r="AY551" s="24"/>
      <c r="AZ551" s="24"/>
      <c r="BA551" s="22"/>
      <c r="BB551" s="22"/>
      <c r="BC551" s="22"/>
      <c r="BD551" s="22"/>
      <c r="BE551" s="22"/>
    </row>
    <row r="552" ht="15.75" customHeight="1" spans="1:57">
      <c r="A552" s="22"/>
      <c r="B552" s="22"/>
      <c r="C552" s="22"/>
      <c r="D552" s="22"/>
      <c r="E552" s="22"/>
      <c r="F552" s="22"/>
      <c r="G552" s="22"/>
      <c r="H552" s="22"/>
      <c r="I552" s="22"/>
      <c r="J552" s="22"/>
      <c r="K552" s="22"/>
      <c r="L552" s="22"/>
      <c r="M552" s="22"/>
      <c r="N552" s="22"/>
      <c r="O552" s="22"/>
      <c r="P552" s="22"/>
      <c r="Q552" s="84"/>
      <c r="R552" s="22"/>
      <c r="S552" s="22"/>
      <c r="T552" s="22"/>
      <c r="U552" s="22"/>
      <c r="V552" s="22"/>
      <c r="W552" s="22"/>
      <c r="X552" s="22"/>
      <c r="Y552" s="22"/>
      <c r="Z552" s="22"/>
      <c r="AA552" s="22"/>
      <c r="AB552" s="22"/>
      <c r="AC552" s="22"/>
      <c r="AD552" s="22"/>
      <c r="AE552" s="23"/>
      <c r="AF552" s="22"/>
      <c r="AG552" s="22"/>
      <c r="AH552" s="22"/>
      <c r="AI552" s="22"/>
      <c r="AJ552" s="22"/>
      <c r="AK552" s="22"/>
      <c r="AL552" s="22"/>
      <c r="AM552" s="22"/>
      <c r="AN552" s="22"/>
      <c r="AO552" s="22"/>
      <c r="AP552" s="22"/>
      <c r="AQ552" s="22"/>
      <c r="AR552" s="22"/>
      <c r="AS552" s="22"/>
      <c r="AT552" s="22"/>
      <c r="AU552" s="22"/>
      <c r="AV552" s="22"/>
      <c r="AW552" s="22"/>
      <c r="AX552" s="24"/>
      <c r="AY552" s="24"/>
      <c r="AZ552" s="24"/>
      <c r="BA552" s="22"/>
      <c r="BB552" s="22"/>
      <c r="BC552" s="22"/>
      <c r="BD552" s="22"/>
      <c r="BE552" s="22"/>
    </row>
    <row r="553" ht="15.75" customHeight="1" spans="1:57">
      <c r="A553" s="22"/>
      <c r="B553" s="22"/>
      <c r="C553" s="22"/>
      <c r="D553" s="22"/>
      <c r="E553" s="22"/>
      <c r="F553" s="22"/>
      <c r="G553" s="22"/>
      <c r="H553" s="22"/>
      <c r="I553" s="22"/>
      <c r="J553" s="22"/>
      <c r="K553" s="22"/>
      <c r="L553" s="22"/>
      <c r="M553" s="22"/>
      <c r="N553" s="22"/>
      <c r="O553" s="22"/>
      <c r="P553" s="22"/>
      <c r="Q553" s="84"/>
      <c r="R553" s="22"/>
      <c r="S553" s="22"/>
      <c r="T553" s="22"/>
      <c r="U553" s="22"/>
      <c r="V553" s="22"/>
      <c r="W553" s="22"/>
      <c r="X553" s="22"/>
      <c r="Y553" s="22"/>
      <c r="Z553" s="22"/>
      <c r="AA553" s="22"/>
      <c r="AB553" s="22"/>
      <c r="AC553" s="22"/>
      <c r="AD553" s="22"/>
      <c r="AE553" s="23"/>
      <c r="AF553" s="22"/>
      <c r="AG553" s="22"/>
      <c r="AH553" s="22"/>
      <c r="AI553" s="22"/>
      <c r="AJ553" s="22"/>
      <c r="AK553" s="22"/>
      <c r="AL553" s="22"/>
      <c r="AM553" s="22"/>
      <c r="AN553" s="22"/>
      <c r="AO553" s="22"/>
      <c r="AP553" s="22"/>
      <c r="AQ553" s="22"/>
      <c r="AR553" s="22"/>
      <c r="AS553" s="22"/>
      <c r="AT553" s="22"/>
      <c r="AU553" s="22"/>
      <c r="AV553" s="22"/>
      <c r="AW553" s="22"/>
      <c r="AX553" s="24"/>
      <c r="AY553" s="24"/>
      <c r="AZ553" s="24"/>
      <c r="BA553" s="22"/>
      <c r="BB553" s="22"/>
      <c r="BC553" s="22"/>
      <c r="BD553" s="22"/>
      <c r="BE553" s="22"/>
    </row>
    <row r="554" ht="15.75" customHeight="1" spans="1:57">
      <c r="A554" s="22"/>
      <c r="B554" s="22"/>
      <c r="C554" s="22"/>
      <c r="D554" s="22"/>
      <c r="E554" s="22"/>
      <c r="F554" s="22"/>
      <c r="G554" s="22"/>
      <c r="H554" s="22"/>
      <c r="I554" s="22"/>
      <c r="J554" s="22"/>
      <c r="K554" s="22"/>
      <c r="L554" s="22"/>
      <c r="M554" s="22"/>
      <c r="N554" s="22"/>
      <c r="O554" s="22"/>
      <c r="P554" s="22"/>
      <c r="Q554" s="84"/>
      <c r="R554" s="22"/>
      <c r="S554" s="22"/>
      <c r="T554" s="22"/>
      <c r="U554" s="22"/>
      <c r="V554" s="22"/>
      <c r="W554" s="22"/>
      <c r="X554" s="22"/>
      <c r="Y554" s="22"/>
      <c r="Z554" s="22"/>
      <c r="AA554" s="22"/>
      <c r="AB554" s="22"/>
      <c r="AC554" s="22"/>
      <c r="AD554" s="22"/>
      <c r="AE554" s="23"/>
      <c r="AF554" s="22"/>
      <c r="AG554" s="22"/>
      <c r="AH554" s="22"/>
      <c r="AI554" s="22"/>
      <c r="AJ554" s="22"/>
      <c r="AK554" s="22"/>
      <c r="AL554" s="22"/>
      <c r="AM554" s="22"/>
      <c r="AN554" s="22"/>
      <c r="AO554" s="22"/>
      <c r="AP554" s="22"/>
      <c r="AQ554" s="22"/>
      <c r="AR554" s="22"/>
      <c r="AS554" s="22"/>
      <c r="AT554" s="22"/>
      <c r="AU554" s="22"/>
      <c r="AV554" s="22"/>
      <c r="AW554" s="22"/>
      <c r="AX554" s="24"/>
      <c r="AY554" s="24"/>
      <c r="AZ554" s="24"/>
      <c r="BA554" s="22"/>
      <c r="BB554" s="22"/>
      <c r="BC554" s="22"/>
      <c r="BD554" s="22"/>
      <c r="BE554" s="22"/>
    </row>
    <row r="555" ht="15.75" customHeight="1" spans="1:57">
      <c r="A555" s="22"/>
      <c r="B555" s="22"/>
      <c r="C555" s="22"/>
      <c r="D555" s="22"/>
      <c r="E555" s="22"/>
      <c r="F555" s="22"/>
      <c r="G555" s="22"/>
      <c r="H555" s="22"/>
      <c r="I555" s="22"/>
      <c r="J555" s="22"/>
      <c r="K555" s="22"/>
      <c r="L555" s="22"/>
      <c r="M555" s="22"/>
      <c r="N555" s="22"/>
      <c r="O555" s="22"/>
      <c r="P555" s="22"/>
      <c r="Q555" s="84"/>
      <c r="R555" s="22"/>
      <c r="S555" s="22"/>
      <c r="T555" s="22"/>
      <c r="U555" s="22"/>
      <c r="V555" s="22"/>
      <c r="W555" s="22"/>
      <c r="X555" s="22"/>
      <c r="Y555" s="22"/>
      <c r="Z555" s="22"/>
      <c r="AA555" s="22"/>
      <c r="AB555" s="22"/>
      <c r="AC555" s="22"/>
      <c r="AD555" s="22"/>
      <c r="AE555" s="23"/>
      <c r="AF555" s="22"/>
      <c r="AG555" s="22"/>
      <c r="AH555" s="22"/>
      <c r="AI555" s="22"/>
      <c r="AJ555" s="22"/>
      <c r="AK555" s="22"/>
      <c r="AL555" s="22"/>
      <c r="AM555" s="22"/>
      <c r="AN555" s="22"/>
      <c r="AO555" s="22"/>
      <c r="AP555" s="22"/>
      <c r="AQ555" s="22"/>
      <c r="AR555" s="22"/>
      <c r="AS555" s="22"/>
      <c r="AT555" s="22"/>
      <c r="AU555" s="22"/>
      <c r="AV555" s="22"/>
      <c r="AW555" s="22"/>
      <c r="AX555" s="24"/>
      <c r="AY555" s="24"/>
      <c r="AZ555" s="24"/>
      <c r="BA555" s="22"/>
      <c r="BB555" s="22"/>
      <c r="BC555" s="22"/>
      <c r="BD555" s="22"/>
      <c r="BE555" s="22"/>
    </row>
    <row r="556" ht="15.75" customHeight="1" spans="1:57">
      <c r="A556" s="22"/>
      <c r="B556" s="22"/>
      <c r="C556" s="22"/>
      <c r="D556" s="22"/>
      <c r="E556" s="22"/>
      <c r="F556" s="22"/>
      <c r="G556" s="22"/>
      <c r="H556" s="22"/>
      <c r="I556" s="22"/>
      <c r="J556" s="22"/>
      <c r="K556" s="22"/>
      <c r="L556" s="22"/>
      <c r="M556" s="22"/>
      <c r="N556" s="22"/>
      <c r="O556" s="22"/>
      <c r="P556" s="22"/>
      <c r="Q556" s="84"/>
      <c r="R556" s="22"/>
      <c r="S556" s="22"/>
      <c r="T556" s="22"/>
      <c r="U556" s="22"/>
      <c r="V556" s="22"/>
      <c r="W556" s="22"/>
      <c r="X556" s="22"/>
      <c r="Y556" s="22"/>
      <c r="Z556" s="22"/>
      <c r="AA556" s="22"/>
      <c r="AB556" s="22"/>
      <c r="AC556" s="22"/>
      <c r="AD556" s="22"/>
      <c r="AE556" s="23"/>
      <c r="AF556" s="22"/>
      <c r="AG556" s="22"/>
      <c r="AH556" s="22"/>
      <c r="AI556" s="22"/>
      <c r="AJ556" s="22"/>
      <c r="AK556" s="22"/>
      <c r="AL556" s="22"/>
      <c r="AM556" s="22"/>
      <c r="AN556" s="22"/>
      <c r="AO556" s="22"/>
      <c r="AP556" s="22"/>
      <c r="AQ556" s="22"/>
      <c r="AR556" s="22"/>
      <c r="AS556" s="22"/>
      <c r="AT556" s="22"/>
      <c r="AU556" s="22"/>
      <c r="AV556" s="22"/>
      <c r="AW556" s="22"/>
      <c r="AX556" s="24"/>
      <c r="AY556" s="24"/>
      <c r="AZ556" s="24"/>
      <c r="BA556" s="22"/>
      <c r="BB556" s="22"/>
      <c r="BC556" s="22"/>
      <c r="BD556" s="22"/>
      <c r="BE556" s="22"/>
    </row>
    <row r="557" ht="15.75" customHeight="1" spans="1:57">
      <c r="A557" s="22"/>
      <c r="B557" s="22"/>
      <c r="C557" s="22"/>
      <c r="D557" s="22"/>
      <c r="E557" s="22"/>
      <c r="F557" s="22"/>
      <c r="G557" s="22"/>
      <c r="H557" s="22"/>
      <c r="I557" s="22"/>
      <c r="J557" s="22"/>
      <c r="K557" s="22"/>
      <c r="L557" s="22"/>
      <c r="M557" s="22"/>
      <c r="N557" s="22"/>
      <c r="O557" s="22"/>
      <c r="P557" s="22"/>
      <c r="Q557" s="84"/>
      <c r="R557" s="22"/>
      <c r="S557" s="22"/>
      <c r="T557" s="22"/>
      <c r="U557" s="22"/>
      <c r="V557" s="22"/>
      <c r="W557" s="22"/>
      <c r="X557" s="22"/>
      <c r="Y557" s="22"/>
      <c r="Z557" s="22"/>
      <c r="AA557" s="22"/>
      <c r="AB557" s="22"/>
      <c r="AC557" s="22"/>
      <c r="AD557" s="22"/>
      <c r="AE557" s="23"/>
      <c r="AF557" s="22"/>
      <c r="AG557" s="22"/>
      <c r="AH557" s="22"/>
      <c r="AI557" s="22"/>
      <c r="AJ557" s="22"/>
      <c r="AK557" s="22"/>
      <c r="AL557" s="22"/>
      <c r="AM557" s="22"/>
      <c r="AN557" s="22"/>
      <c r="AO557" s="22"/>
      <c r="AP557" s="22"/>
      <c r="AQ557" s="22"/>
      <c r="AR557" s="22"/>
      <c r="AS557" s="22"/>
      <c r="AT557" s="22"/>
      <c r="AU557" s="22"/>
      <c r="AV557" s="22"/>
      <c r="AW557" s="22"/>
      <c r="AX557" s="24"/>
      <c r="AY557" s="24"/>
      <c r="AZ557" s="24"/>
      <c r="BA557" s="22"/>
      <c r="BB557" s="22"/>
      <c r="BC557" s="22"/>
      <c r="BD557" s="22"/>
      <c r="BE557" s="22"/>
    </row>
    <row r="558" ht="15.75" customHeight="1" spans="1:57">
      <c r="A558" s="22"/>
      <c r="B558" s="22"/>
      <c r="C558" s="22"/>
      <c r="D558" s="22"/>
      <c r="E558" s="22"/>
      <c r="F558" s="22"/>
      <c r="G558" s="22"/>
      <c r="H558" s="22"/>
      <c r="I558" s="22"/>
      <c r="J558" s="22"/>
      <c r="K558" s="22"/>
      <c r="L558" s="22"/>
      <c r="M558" s="22"/>
      <c r="N558" s="22"/>
      <c r="O558" s="22"/>
      <c r="P558" s="22"/>
      <c r="Q558" s="84"/>
      <c r="R558" s="22"/>
      <c r="S558" s="22"/>
      <c r="T558" s="22"/>
      <c r="U558" s="22"/>
      <c r="V558" s="22"/>
      <c r="W558" s="22"/>
      <c r="X558" s="22"/>
      <c r="Y558" s="22"/>
      <c r="Z558" s="22"/>
      <c r="AA558" s="22"/>
      <c r="AB558" s="22"/>
      <c r="AC558" s="22"/>
      <c r="AD558" s="22"/>
      <c r="AE558" s="23"/>
      <c r="AF558" s="22"/>
      <c r="AG558" s="22"/>
      <c r="AH558" s="22"/>
      <c r="AI558" s="22"/>
      <c r="AJ558" s="22"/>
      <c r="AK558" s="22"/>
      <c r="AL558" s="22"/>
      <c r="AM558" s="22"/>
      <c r="AN558" s="22"/>
      <c r="AO558" s="22"/>
      <c r="AP558" s="22"/>
      <c r="AQ558" s="22"/>
      <c r="AR558" s="22"/>
      <c r="AS558" s="22"/>
      <c r="AT558" s="22"/>
      <c r="AU558" s="22"/>
      <c r="AV558" s="22"/>
      <c r="AW558" s="22"/>
      <c r="AX558" s="24"/>
      <c r="AY558" s="24"/>
      <c r="AZ558" s="24"/>
      <c r="BA558" s="22"/>
      <c r="BB558" s="22"/>
      <c r="BC558" s="22"/>
      <c r="BD558" s="22"/>
      <c r="BE558" s="22"/>
    </row>
    <row r="559" ht="15.75" customHeight="1" spans="1:57">
      <c r="A559" s="22"/>
      <c r="B559" s="22"/>
      <c r="C559" s="22"/>
      <c r="D559" s="22"/>
      <c r="E559" s="22"/>
      <c r="F559" s="22"/>
      <c r="G559" s="22"/>
      <c r="H559" s="22"/>
      <c r="I559" s="22"/>
      <c r="J559" s="22"/>
      <c r="K559" s="22"/>
      <c r="L559" s="22"/>
      <c r="M559" s="22"/>
      <c r="N559" s="22"/>
      <c r="O559" s="22"/>
      <c r="P559" s="22"/>
      <c r="Q559" s="84"/>
      <c r="R559" s="22"/>
      <c r="S559" s="22"/>
      <c r="T559" s="22"/>
      <c r="U559" s="22"/>
      <c r="V559" s="22"/>
      <c r="W559" s="22"/>
      <c r="X559" s="22"/>
      <c r="Y559" s="22"/>
      <c r="Z559" s="22"/>
      <c r="AA559" s="22"/>
      <c r="AB559" s="22"/>
      <c r="AC559" s="22"/>
      <c r="AD559" s="22"/>
      <c r="AE559" s="23"/>
      <c r="AF559" s="22"/>
      <c r="AG559" s="22"/>
      <c r="AH559" s="22"/>
      <c r="AI559" s="22"/>
      <c r="AJ559" s="22"/>
      <c r="AK559" s="22"/>
      <c r="AL559" s="22"/>
      <c r="AM559" s="22"/>
      <c r="AN559" s="22"/>
      <c r="AO559" s="22"/>
      <c r="AP559" s="22"/>
      <c r="AQ559" s="22"/>
      <c r="AR559" s="22"/>
      <c r="AS559" s="22"/>
      <c r="AT559" s="22"/>
      <c r="AU559" s="22"/>
      <c r="AV559" s="22"/>
      <c r="AW559" s="22"/>
      <c r="AX559" s="24"/>
      <c r="AY559" s="24"/>
      <c r="AZ559" s="24"/>
      <c r="BA559" s="22"/>
      <c r="BB559" s="22"/>
      <c r="BC559" s="22"/>
      <c r="BD559" s="22"/>
      <c r="BE559" s="22"/>
    </row>
    <row r="560" ht="15.75" customHeight="1" spans="1:57">
      <c r="A560" s="22"/>
      <c r="B560" s="22"/>
      <c r="C560" s="22"/>
      <c r="D560" s="22"/>
      <c r="E560" s="22"/>
      <c r="F560" s="22"/>
      <c r="G560" s="22"/>
      <c r="H560" s="22"/>
      <c r="I560" s="22"/>
      <c r="J560" s="22"/>
      <c r="K560" s="22"/>
      <c r="L560" s="22"/>
      <c r="M560" s="22"/>
      <c r="N560" s="22"/>
      <c r="O560" s="22"/>
      <c r="P560" s="22"/>
      <c r="Q560" s="84"/>
      <c r="R560" s="22"/>
      <c r="S560" s="22"/>
      <c r="T560" s="22"/>
      <c r="U560" s="22"/>
      <c r="V560" s="22"/>
      <c r="W560" s="22"/>
      <c r="X560" s="22"/>
      <c r="Y560" s="22"/>
      <c r="Z560" s="22"/>
      <c r="AA560" s="22"/>
      <c r="AB560" s="22"/>
      <c r="AC560" s="22"/>
      <c r="AD560" s="22"/>
      <c r="AE560" s="23"/>
      <c r="AF560" s="22"/>
      <c r="AG560" s="22"/>
      <c r="AH560" s="22"/>
      <c r="AI560" s="22"/>
      <c r="AJ560" s="22"/>
      <c r="AK560" s="22"/>
      <c r="AL560" s="22"/>
      <c r="AM560" s="22"/>
      <c r="AN560" s="22"/>
      <c r="AO560" s="22"/>
      <c r="AP560" s="22"/>
      <c r="AQ560" s="22"/>
      <c r="AR560" s="22"/>
      <c r="AS560" s="22"/>
      <c r="AT560" s="22"/>
      <c r="AU560" s="22"/>
      <c r="AV560" s="22"/>
      <c r="AW560" s="22"/>
      <c r="AX560" s="24"/>
      <c r="AY560" s="24"/>
      <c r="AZ560" s="24"/>
      <c r="BA560" s="22"/>
      <c r="BB560" s="22"/>
      <c r="BC560" s="22"/>
      <c r="BD560" s="22"/>
      <c r="BE560" s="22"/>
    </row>
    <row r="561" ht="15.75" customHeight="1" spans="1:57">
      <c r="A561" s="22"/>
      <c r="B561" s="22"/>
      <c r="C561" s="22"/>
      <c r="D561" s="22"/>
      <c r="E561" s="22"/>
      <c r="F561" s="22"/>
      <c r="G561" s="22"/>
      <c r="H561" s="22"/>
      <c r="I561" s="22"/>
      <c r="J561" s="22"/>
      <c r="K561" s="22"/>
      <c r="L561" s="22"/>
      <c r="M561" s="22"/>
      <c r="N561" s="22"/>
      <c r="O561" s="22"/>
      <c r="P561" s="22"/>
      <c r="Q561" s="84"/>
      <c r="R561" s="22"/>
      <c r="S561" s="22"/>
      <c r="T561" s="22"/>
      <c r="U561" s="22"/>
      <c r="V561" s="22"/>
      <c r="W561" s="22"/>
      <c r="X561" s="22"/>
      <c r="Y561" s="22"/>
      <c r="Z561" s="22"/>
      <c r="AA561" s="22"/>
      <c r="AB561" s="22"/>
      <c r="AC561" s="22"/>
      <c r="AD561" s="22"/>
      <c r="AE561" s="23"/>
      <c r="AF561" s="22"/>
      <c r="AG561" s="22"/>
      <c r="AH561" s="22"/>
      <c r="AI561" s="22"/>
      <c r="AJ561" s="22"/>
      <c r="AK561" s="22"/>
      <c r="AL561" s="22"/>
      <c r="AM561" s="22"/>
      <c r="AN561" s="22"/>
      <c r="AO561" s="22"/>
      <c r="AP561" s="22"/>
      <c r="AQ561" s="22"/>
      <c r="AR561" s="22"/>
      <c r="AS561" s="22"/>
      <c r="AT561" s="22"/>
      <c r="AU561" s="22"/>
      <c r="AV561" s="22"/>
      <c r="AW561" s="22"/>
      <c r="AX561" s="24"/>
      <c r="AY561" s="24"/>
      <c r="AZ561" s="24"/>
      <c r="BA561" s="22"/>
      <c r="BB561" s="22"/>
      <c r="BC561" s="22"/>
      <c r="BD561" s="22"/>
      <c r="BE561" s="22"/>
    </row>
    <row r="562" ht="15.75" customHeight="1" spans="1:57">
      <c r="A562" s="22"/>
      <c r="B562" s="22"/>
      <c r="C562" s="22"/>
      <c r="D562" s="22"/>
      <c r="E562" s="22"/>
      <c r="F562" s="22"/>
      <c r="G562" s="22"/>
      <c r="H562" s="22"/>
      <c r="I562" s="22"/>
      <c r="J562" s="22"/>
      <c r="K562" s="22"/>
      <c r="L562" s="22"/>
      <c r="M562" s="22"/>
      <c r="N562" s="22"/>
      <c r="O562" s="22"/>
      <c r="P562" s="22"/>
      <c r="Q562" s="84"/>
      <c r="R562" s="22"/>
      <c r="S562" s="22"/>
      <c r="T562" s="22"/>
      <c r="U562" s="22"/>
      <c r="V562" s="22"/>
      <c r="W562" s="22"/>
      <c r="X562" s="22"/>
      <c r="Y562" s="22"/>
      <c r="Z562" s="22"/>
      <c r="AA562" s="22"/>
      <c r="AB562" s="22"/>
      <c r="AC562" s="22"/>
      <c r="AD562" s="22"/>
      <c r="AE562" s="23"/>
      <c r="AF562" s="22"/>
      <c r="AG562" s="22"/>
      <c r="AH562" s="22"/>
      <c r="AI562" s="22"/>
      <c r="AJ562" s="22"/>
      <c r="AK562" s="22"/>
      <c r="AL562" s="22"/>
      <c r="AM562" s="22"/>
      <c r="AN562" s="22"/>
      <c r="AO562" s="22"/>
      <c r="AP562" s="22"/>
      <c r="AQ562" s="22"/>
      <c r="AR562" s="22"/>
      <c r="AS562" s="22"/>
      <c r="AT562" s="22"/>
      <c r="AU562" s="22"/>
      <c r="AV562" s="22"/>
      <c r="AW562" s="22"/>
      <c r="AX562" s="24"/>
      <c r="AY562" s="24"/>
      <c r="AZ562" s="24"/>
      <c r="BA562" s="22"/>
      <c r="BB562" s="22"/>
      <c r="BC562" s="22"/>
      <c r="BD562" s="22"/>
      <c r="BE562" s="22"/>
    </row>
    <row r="563" ht="15.75" customHeight="1" spans="1:57">
      <c r="A563" s="22"/>
      <c r="B563" s="22"/>
      <c r="C563" s="22"/>
      <c r="D563" s="22"/>
      <c r="E563" s="22"/>
      <c r="F563" s="22"/>
      <c r="G563" s="22"/>
      <c r="H563" s="22"/>
      <c r="I563" s="22"/>
      <c r="J563" s="22"/>
      <c r="K563" s="22"/>
      <c r="L563" s="22"/>
      <c r="M563" s="22"/>
      <c r="N563" s="22"/>
      <c r="O563" s="22"/>
      <c r="P563" s="22"/>
      <c r="Q563" s="84"/>
      <c r="R563" s="22"/>
      <c r="S563" s="22"/>
      <c r="T563" s="22"/>
      <c r="U563" s="22"/>
      <c r="V563" s="22"/>
      <c r="W563" s="22"/>
      <c r="X563" s="22"/>
      <c r="Y563" s="22"/>
      <c r="Z563" s="22"/>
      <c r="AA563" s="22"/>
      <c r="AB563" s="22"/>
      <c r="AC563" s="22"/>
      <c r="AD563" s="22"/>
      <c r="AE563" s="23"/>
      <c r="AF563" s="22"/>
      <c r="AG563" s="22"/>
      <c r="AH563" s="22"/>
      <c r="AI563" s="22"/>
      <c r="AJ563" s="22"/>
      <c r="AK563" s="22"/>
      <c r="AL563" s="22"/>
      <c r="AM563" s="22"/>
      <c r="AN563" s="22"/>
      <c r="AO563" s="22"/>
      <c r="AP563" s="22"/>
      <c r="AQ563" s="22"/>
      <c r="AR563" s="22"/>
      <c r="AS563" s="22"/>
      <c r="AT563" s="22"/>
      <c r="AU563" s="22"/>
      <c r="AV563" s="22"/>
      <c r="AW563" s="22"/>
      <c r="AX563" s="24"/>
      <c r="AY563" s="24"/>
      <c r="AZ563" s="24"/>
      <c r="BA563" s="22"/>
      <c r="BB563" s="22"/>
      <c r="BC563" s="22"/>
      <c r="BD563" s="22"/>
      <c r="BE563" s="22"/>
    </row>
    <row r="564" ht="15.75" customHeight="1" spans="1:57">
      <c r="A564" s="22"/>
      <c r="B564" s="22"/>
      <c r="C564" s="22"/>
      <c r="D564" s="22"/>
      <c r="E564" s="22"/>
      <c r="F564" s="22"/>
      <c r="G564" s="22"/>
      <c r="H564" s="22"/>
      <c r="I564" s="22"/>
      <c r="J564" s="22"/>
      <c r="K564" s="22"/>
      <c r="L564" s="22"/>
      <c r="M564" s="22"/>
      <c r="N564" s="22"/>
      <c r="O564" s="22"/>
      <c r="P564" s="22"/>
      <c r="Q564" s="84"/>
      <c r="R564" s="22"/>
      <c r="S564" s="22"/>
      <c r="T564" s="22"/>
      <c r="U564" s="22"/>
      <c r="V564" s="22"/>
      <c r="W564" s="22"/>
      <c r="X564" s="22"/>
      <c r="Y564" s="22"/>
      <c r="Z564" s="22"/>
      <c r="AA564" s="22"/>
      <c r="AB564" s="22"/>
      <c r="AC564" s="22"/>
      <c r="AD564" s="22"/>
      <c r="AE564" s="23"/>
      <c r="AF564" s="22"/>
      <c r="AG564" s="22"/>
      <c r="AH564" s="22"/>
      <c r="AI564" s="22"/>
      <c r="AJ564" s="22"/>
      <c r="AK564" s="22"/>
      <c r="AL564" s="22"/>
      <c r="AM564" s="22"/>
      <c r="AN564" s="22"/>
      <c r="AO564" s="22"/>
      <c r="AP564" s="22"/>
      <c r="AQ564" s="22"/>
      <c r="AR564" s="22"/>
      <c r="AS564" s="22"/>
      <c r="AT564" s="22"/>
      <c r="AU564" s="22"/>
      <c r="AV564" s="22"/>
      <c r="AW564" s="22"/>
      <c r="AX564" s="24"/>
      <c r="AY564" s="24"/>
      <c r="AZ564" s="24"/>
      <c r="BA564" s="22"/>
      <c r="BB564" s="22"/>
      <c r="BC564" s="22"/>
      <c r="BD564" s="22"/>
      <c r="BE564" s="22"/>
    </row>
    <row r="565" ht="15.75" customHeight="1" spans="1:57">
      <c r="A565" s="22"/>
      <c r="B565" s="22"/>
      <c r="C565" s="22"/>
      <c r="D565" s="22"/>
      <c r="E565" s="22"/>
      <c r="F565" s="22"/>
      <c r="G565" s="22"/>
      <c r="H565" s="22"/>
      <c r="I565" s="22"/>
      <c r="J565" s="22"/>
      <c r="K565" s="22"/>
      <c r="L565" s="22"/>
      <c r="M565" s="22"/>
      <c r="N565" s="22"/>
      <c r="O565" s="22"/>
      <c r="P565" s="22"/>
      <c r="Q565" s="84"/>
      <c r="R565" s="22"/>
      <c r="S565" s="22"/>
      <c r="T565" s="22"/>
      <c r="U565" s="22"/>
      <c r="V565" s="22"/>
      <c r="W565" s="22"/>
      <c r="X565" s="22"/>
      <c r="Y565" s="22"/>
      <c r="Z565" s="22"/>
      <c r="AA565" s="22"/>
      <c r="AB565" s="22"/>
      <c r="AC565" s="22"/>
      <c r="AD565" s="22"/>
      <c r="AE565" s="23"/>
      <c r="AF565" s="22"/>
      <c r="AG565" s="22"/>
      <c r="AH565" s="22"/>
      <c r="AI565" s="22"/>
      <c r="AJ565" s="22"/>
      <c r="AK565" s="22"/>
      <c r="AL565" s="22"/>
      <c r="AM565" s="22"/>
      <c r="AN565" s="22"/>
      <c r="AO565" s="22"/>
      <c r="AP565" s="22"/>
      <c r="AQ565" s="22"/>
      <c r="AR565" s="22"/>
      <c r="AS565" s="22"/>
      <c r="AT565" s="22"/>
      <c r="AU565" s="22"/>
      <c r="AV565" s="22"/>
      <c r="AW565" s="22"/>
      <c r="AX565" s="24"/>
      <c r="AY565" s="24"/>
      <c r="AZ565" s="24"/>
      <c r="BA565" s="22"/>
      <c r="BB565" s="22"/>
      <c r="BC565" s="22"/>
      <c r="BD565" s="22"/>
      <c r="BE565" s="22"/>
    </row>
    <row r="566" ht="15.75" customHeight="1" spans="1:57">
      <c r="A566" s="22"/>
      <c r="B566" s="22"/>
      <c r="C566" s="22"/>
      <c r="D566" s="22"/>
      <c r="E566" s="22"/>
      <c r="F566" s="22"/>
      <c r="G566" s="22"/>
      <c r="H566" s="22"/>
      <c r="I566" s="22"/>
      <c r="J566" s="22"/>
      <c r="K566" s="22"/>
      <c r="L566" s="22"/>
      <c r="M566" s="22"/>
      <c r="N566" s="22"/>
      <c r="O566" s="22"/>
      <c r="P566" s="22"/>
      <c r="Q566" s="84"/>
      <c r="R566" s="22"/>
      <c r="S566" s="22"/>
      <c r="T566" s="22"/>
      <c r="U566" s="22"/>
      <c r="V566" s="22"/>
      <c r="W566" s="22"/>
      <c r="X566" s="22"/>
      <c r="Y566" s="22"/>
      <c r="Z566" s="22"/>
      <c r="AA566" s="22"/>
      <c r="AB566" s="22"/>
      <c r="AC566" s="22"/>
      <c r="AD566" s="22"/>
      <c r="AE566" s="23"/>
      <c r="AF566" s="22"/>
      <c r="AG566" s="22"/>
      <c r="AH566" s="22"/>
      <c r="AI566" s="22"/>
      <c r="AJ566" s="22"/>
      <c r="AK566" s="22"/>
      <c r="AL566" s="22"/>
      <c r="AM566" s="22"/>
      <c r="AN566" s="22"/>
      <c r="AO566" s="22"/>
      <c r="AP566" s="22"/>
      <c r="AQ566" s="22"/>
      <c r="AR566" s="22"/>
      <c r="AS566" s="22"/>
      <c r="AT566" s="22"/>
      <c r="AU566" s="22"/>
      <c r="AV566" s="22"/>
      <c r="AW566" s="22"/>
      <c r="AX566" s="24"/>
      <c r="AY566" s="24"/>
      <c r="AZ566" s="24"/>
      <c r="BA566" s="22"/>
      <c r="BB566" s="22"/>
      <c r="BC566" s="22"/>
      <c r="BD566" s="22"/>
      <c r="BE566" s="22"/>
    </row>
    <row r="567" ht="15.75" customHeight="1" spans="1:57">
      <c r="A567" s="22"/>
      <c r="B567" s="22"/>
      <c r="C567" s="22"/>
      <c r="D567" s="22"/>
      <c r="E567" s="22"/>
      <c r="F567" s="22"/>
      <c r="G567" s="22"/>
      <c r="H567" s="22"/>
      <c r="I567" s="22"/>
      <c r="J567" s="22"/>
      <c r="K567" s="22"/>
      <c r="L567" s="22"/>
      <c r="M567" s="22"/>
      <c r="N567" s="22"/>
      <c r="O567" s="22"/>
      <c r="P567" s="22"/>
      <c r="Q567" s="84"/>
      <c r="R567" s="22"/>
      <c r="S567" s="22"/>
      <c r="T567" s="22"/>
      <c r="U567" s="22"/>
      <c r="V567" s="22"/>
      <c r="W567" s="22"/>
      <c r="X567" s="22"/>
      <c r="Y567" s="22"/>
      <c r="Z567" s="22"/>
      <c r="AA567" s="22"/>
      <c r="AB567" s="22"/>
      <c r="AC567" s="22"/>
      <c r="AD567" s="22"/>
      <c r="AE567" s="23"/>
      <c r="AF567" s="22"/>
      <c r="AG567" s="22"/>
      <c r="AH567" s="22"/>
      <c r="AI567" s="22"/>
      <c r="AJ567" s="22"/>
      <c r="AK567" s="22"/>
      <c r="AL567" s="22"/>
      <c r="AM567" s="22"/>
      <c r="AN567" s="22"/>
      <c r="AO567" s="22"/>
      <c r="AP567" s="22"/>
      <c r="AQ567" s="22"/>
      <c r="AR567" s="22"/>
      <c r="AS567" s="22"/>
      <c r="AT567" s="22"/>
      <c r="AU567" s="22"/>
      <c r="AV567" s="22"/>
      <c r="AW567" s="22"/>
      <c r="AX567" s="24"/>
      <c r="AY567" s="24"/>
      <c r="AZ567" s="24"/>
      <c r="BA567" s="22"/>
      <c r="BB567" s="22"/>
      <c r="BC567" s="22"/>
      <c r="BD567" s="22"/>
      <c r="BE567" s="22"/>
    </row>
    <row r="568" ht="15.75" customHeight="1" spans="1:57">
      <c r="A568" s="22"/>
      <c r="B568" s="22"/>
      <c r="C568" s="22"/>
      <c r="D568" s="22"/>
      <c r="E568" s="22"/>
      <c r="F568" s="22"/>
      <c r="G568" s="22"/>
      <c r="H568" s="22"/>
      <c r="I568" s="22"/>
      <c r="J568" s="22"/>
      <c r="K568" s="22"/>
      <c r="L568" s="22"/>
      <c r="M568" s="22"/>
      <c r="N568" s="22"/>
      <c r="O568" s="22"/>
      <c r="P568" s="22"/>
      <c r="Q568" s="84"/>
      <c r="R568" s="22"/>
      <c r="S568" s="22"/>
      <c r="T568" s="22"/>
      <c r="U568" s="22"/>
      <c r="V568" s="22"/>
      <c r="W568" s="22"/>
      <c r="X568" s="22"/>
      <c r="Y568" s="22"/>
      <c r="Z568" s="22"/>
      <c r="AA568" s="22"/>
      <c r="AB568" s="22"/>
      <c r="AC568" s="22"/>
      <c r="AD568" s="22"/>
      <c r="AE568" s="23"/>
      <c r="AF568" s="22"/>
      <c r="AG568" s="22"/>
      <c r="AH568" s="22"/>
      <c r="AI568" s="22"/>
      <c r="AJ568" s="22"/>
      <c r="AK568" s="22"/>
      <c r="AL568" s="22"/>
      <c r="AM568" s="22"/>
      <c r="AN568" s="22"/>
      <c r="AO568" s="22"/>
      <c r="AP568" s="22"/>
      <c r="AQ568" s="22"/>
      <c r="AR568" s="22"/>
      <c r="AS568" s="22"/>
      <c r="AT568" s="22"/>
      <c r="AU568" s="22"/>
      <c r="AV568" s="22"/>
      <c r="AW568" s="22"/>
      <c r="AX568" s="24"/>
      <c r="AY568" s="24"/>
      <c r="AZ568" s="24"/>
      <c r="BA568" s="22"/>
      <c r="BB568" s="22"/>
      <c r="BC568" s="22"/>
      <c r="BD568" s="22"/>
      <c r="BE568" s="22"/>
    </row>
    <row r="569" ht="15.75" customHeight="1" spans="1:57">
      <c r="A569" s="22"/>
      <c r="B569" s="22"/>
      <c r="C569" s="22"/>
      <c r="D569" s="22"/>
      <c r="E569" s="22"/>
      <c r="F569" s="22"/>
      <c r="G569" s="22"/>
      <c r="H569" s="22"/>
      <c r="I569" s="22"/>
      <c r="J569" s="22"/>
      <c r="K569" s="22"/>
      <c r="L569" s="22"/>
      <c r="M569" s="22"/>
      <c r="N569" s="22"/>
      <c r="O569" s="22"/>
      <c r="P569" s="22"/>
      <c r="Q569" s="84"/>
      <c r="R569" s="22"/>
      <c r="S569" s="22"/>
      <c r="T569" s="22"/>
      <c r="U569" s="22"/>
      <c r="V569" s="22"/>
      <c r="W569" s="22"/>
      <c r="X569" s="22"/>
      <c r="Y569" s="22"/>
      <c r="Z569" s="22"/>
      <c r="AA569" s="22"/>
      <c r="AB569" s="22"/>
      <c r="AC569" s="22"/>
      <c r="AD569" s="22"/>
      <c r="AE569" s="23"/>
      <c r="AF569" s="22"/>
      <c r="AG569" s="22"/>
      <c r="AH569" s="22"/>
      <c r="AI569" s="22"/>
      <c r="AJ569" s="22"/>
      <c r="AK569" s="22"/>
      <c r="AL569" s="22"/>
      <c r="AM569" s="22"/>
      <c r="AN569" s="22"/>
      <c r="AO569" s="22"/>
      <c r="AP569" s="22"/>
      <c r="AQ569" s="22"/>
      <c r="AR569" s="22"/>
      <c r="AS569" s="22"/>
      <c r="AT569" s="22"/>
      <c r="AU569" s="22"/>
      <c r="AV569" s="22"/>
      <c r="AW569" s="22"/>
      <c r="AX569" s="24"/>
      <c r="AY569" s="24"/>
      <c r="AZ569" s="24"/>
      <c r="BA569" s="22"/>
      <c r="BB569" s="22"/>
      <c r="BC569" s="22"/>
      <c r="BD569" s="22"/>
      <c r="BE569" s="22"/>
    </row>
    <row r="570" ht="15.75" customHeight="1" spans="1:57">
      <c r="A570" s="22"/>
      <c r="B570" s="22"/>
      <c r="C570" s="22"/>
      <c r="D570" s="22"/>
      <c r="E570" s="22"/>
      <c r="F570" s="22"/>
      <c r="G570" s="22"/>
      <c r="H570" s="22"/>
      <c r="I570" s="22"/>
      <c r="J570" s="22"/>
      <c r="K570" s="22"/>
      <c r="L570" s="22"/>
      <c r="M570" s="22"/>
      <c r="N570" s="22"/>
      <c r="O570" s="22"/>
      <c r="P570" s="22"/>
      <c r="Q570" s="84"/>
      <c r="R570" s="22"/>
      <c r="S570" s="22"/>
      <c r="T570" s="22"/>
      <c r="U570" s="22"/>
      <c r="V570" s="22"/>
      <c r="W570" s="22"/>
      <c r="X570" s="22"/>
      <c r="Y570" s="22"/>
      <c r="Z570" s="22"/>
      <c r="AA570" s="22"/>
      <c r="AB570" s="22"/>
      <c r="AC570" s="22"/>
      <c r="AD570" s="22"/>
      <c r="AE570" s="23"/>
      <c r="AF570" s="22"/>
      <c r="AG570" s="22"/>
      <c r="AH570" s="22"/>
      <c r="AI570" s="22"/>
      <c r="AJ570" s="22"/>
      <c r="AK570" s="22"/>
      <c r="AL570" s="22"/>
      <c r="AM570" s="22"/>
      <c r="AN570" s="22"/>
      <c r="AO570" s="22"/>
      <c r="AP570" s="22"/>
      <c r="AQ570" s="22"/>
      <c r="AR570" s="22"/>
      <c r="AS570" s="22"/>
      <c r="AT570" s="22"/>
      <c r="AU570" s="22"/>
      <c r="AV570" s="22"/>
      <c r="AW570" s="22"/>
      <c r="AX570" s="24"/>
      <c r="AY570" s="24"/>
      <c r="AZ570" s="24"/>
      <c r="BA570" s="22"/>
      <c r="BB570" s="22"/>
      <c r="BC570" s="22"/>
      <c r="BD570" s="22"/>
      <c r="BE570" s="22"/>
    </row>
    <row r="571" ht="15.75" customHeight="1" spans="1:57">
      <c r="A571" s="22"/>
      <c r="B571" s="22"/>
      <c r="C571" s="22"/>
      <c r="D571" s="22"/>
      <c r="E571" s="22"/>
      <c r="F571" s="22"/>
      <c r="G571" s="22"/>
      <c r="H571" s="22"/>
      <c r="I571" s="22"/>
      <c r="J571" s="22"/>
      <c r="K571" s="22"/>
      <c r="L571" s="22"/>
      <c r="M571" s="22"/>
      <c r="N571" s="22"/>
      <c r="O571" s="22"/>
      <c r="P571" s="22"/>
      <c r="Q571" s="84"/>
      <c r="R571" s="22"/>
      <c r="S571" s="22"/>
      <c r="T571" s="22"/>
      <c r="U571" s="22"/>
      <c r="V571" s="22"/>
      <c r="W571" s="22"/>
      <c r="X571" s="22"/>
      <c r="Y571" s="22"/>
      <c r="Z571" s="22"/>
      <c r="AA571" s="22"/>
      <c r="AB571" s="22"/>
      <c r="AC571" s="22"/>
      <c r="AD571" s="22"/>
      <c r="AE571" s="23"/>
      <c r="AF571" s="22"/>
      <c r="AG571" s="22"/>
      <c r="AH571" s="22"/>
      <c r="AI571" s="22"/>
      <c r="AJ571" s="22"/>
      <c r="AK571" s="22"/>
      <c r="AL571" s="22"/>
      <c r="AM571" s="22"/>
      <c r="AN571" s="22"/>
      <c r="AO571" s="22"/>
      <c r="AP571" s="22"/>
      <c r="AQ571" s="22"/>
      <c r="AR571" s="22"/>
      <c r="AS571" s="22"/>
      <c r="AT571" s="22"/>
      <c r="AU571" s="22"/>
      <c r="AV571" s="22"/>
      <c r="AW571" s="22"/>
      <c r="AX571" s="24"/>
      <c r="AY571" s="24"/>
      <c r="AZ571" s="24"/>
      <c r="BA571" s="22"/>
      <c r="BB571" s="22"/>
      <c r="BC571" s="22"/>
      <c r="BD571" s="22"/>
      <c r="BE571" s="22"/>
    </row>
    <row r="572" ht="15.75" customHeight="1" spans="1:57">
      <c r="A572" s="22"/>
      <c r="B572" s="22"/>
      <c r="C572" s="22"/>
      <c r="D572" s="22"/>
      <c r="E572" s="22"/>
      <c r="F572" s="22"/>
      <c r="G572" s="22"/>
      <c r="H572" s="22"/>
      <c r="I572" s="22"/>
      <c r="J572" s="22"/>
      <c r="K572" s="22"/>
      <c r="L572" s="22"/>
      <c r="M572" s="22"/>
      <c r="N572" s="22"/>
      <c r="O572" s="22"/>
      <c r="P572" s="22"/>
      <c r="Q572" s="84"/>
      <c r="R572" s="22"/>
      <c r="S572" s="22"/>
      <c r="T572" s="22"/>
      <c r="U572" s="22"/>
      <c r="V572" s="22"/>
      <c r="W572" s="22"/>
      <c r="X572" s="22"/>
      <c r="Y572" s="22"/>
      <c r="Z572" s="22"/>
      <c r="AA572" s="22"/>
      <c r="AB572" s="22"/>
      <c r="AC572" s="22"/>
      <c r="AD572" s="22"/>
      <c r="AE572" s="23"/>
      <c r="AF572" s="22"/>
      <c r="AG572" s="22"/>
      <c r="AH572" s="22"/>
      <c r="AI572" s="22"/>
      <c r="AJ572" s="22"/>
      <c r="AK572" s="22"/>
      <c r="AL572" s="22"/>
      <c r="AM572" s="22"/>
      <c r="AN572" s="22"/>
      <c r="AO572" s="22"/>
      <c r="AP572" s="22"/>
      <c r="AQ572" s="22"/>
      <c r="AR572" s="22"/>
      <c r="AS572" s="22"/>
      <c r="AT572" s="22"/>
      <c r="AU572" s="22"/>
      <c r="AV572" s="22"/>
      <c r="AW572" s="22"/>
      <c r="AX572" s="24"/>
      <c r="AY572" s="24"/>
      <c r="AZ572" s="24"/>
      <c r="BA572" s="22"/>
      <c r="BB572" s="22"/>
      <c r="BC572" s="22"/>
      <c r="BD572" s="22"/>
      <c r="BE572" s="22"/>
    </row>
    <row r="573" ht="15.75" customHeight="1" spans="1:57">
      <c r="A573" s="22"/>
      <c r="B573" s="22"/>
      <c r="C573" s="22"/>
      <c r="D573" s="22"/>
      <c r="E573" s="22"/>
      <c r="F573" s="22"/>
      <c r="G573" s="22"/>
      <c r="H573" s="22"/>
      <c r="I573" s="22"/>
      <c r="J573" s="22"/>
      <c r="K573" s="22"/>
      <c r="L573" s="22"/>
      <c r="M573" s="22"/>
      <c r="N573" s="22"/>
      <c r="O573" s="22"/>
      <c r="P573" s="22"/>
      <c r="Q573" s="84"/>
      <c r="R573" s="22"/>
      <c r="S573" s="22"/>
      <c r="T573" s="22"/>
      <c r="U573" s="22"/>
      <c r="V573" s="22"/>
      <c r="W573" s="22"/>
      <c r="X573" s="22"/>
      <c r="Y573" s="22"/>
      <c r="Z573" s="22"/>
      <c r="AA573" s="22"/>
      <c r="AB573" s="22"/>
      <c r="AC573" s="22"/>
      <c r="AD573" s="22"/>
      <c r="AE573" s="23"/>
      <c r="AF573" s="22"/>
      <c r="AG573" s="22"/>
      <c r="AH573" s="22"/>
      <c r="AI573" s="22"/>
      <c r="AJ573" s="22"/>
      <c r="AK573" s="22"/>
      <c r="AL573" s="22"/>
      <c r="AM573" s="22"/>
      <c r="AN573" s="22"/>
      <c r="AO573" s="22"/>
      <c r="AP573" s="22"/>
      <c r="AQ573" s="22"/>
      <c r="AR573" s="22"/>
      <c r="AS573" s="22"/>
      <c r="AT573" s="22"/>
      <c r="AU573" s="22"/>
      <c r="AV573" s="22"/>
      <c r="AW573" s="22"/>
      <c r="AX573" s="24"/>
      <c r="AY573" s="24"/>
      <c r="AZ573" s="24"/>
      <c r="BA573" s="22"/>
      <c r="BB573" s="22"/>
      <c r="BC573" s="22"/>
      <c r="BD573" s="22"/>
      <c r="BE573" s="22"/>
    </row>
    <row r="574" ht="15.75" customHeight="1" spans="1:57">
      <c r="A574" s="22"/>
      <c r="B574" s="22"/>
      <c r="C574" s="22"/>
      <c r="D574" s="22"/>
      <c r="E574" s="22"/>
      <c r="F574" s="22"/>
      <c r="G574" s="22"/>
      <c r="H574" s="22"/>
      <c r="I574" s="22"/>
      <c r="J574" s="22"/>
      <c r="K574" s="22"/>
      <c r="L574" s="22"/>
      <c r="M574" s="22"/>
      <c r="N574" s="22"/>
      <c r="O574" s="22"/>
      <c r="P574" s="22"/>
      <c r="Q574" s="84"/>
      <c r="R574" s="22"/>
      <c r="S574" s="22"/>
      <c r="T574" s="22"/>
      <c r="U574" s="22"/>
      <c r="V574" s="22"/>
      <c r="W574" s="22"/>
      <c r="X574" s="22"/>
      <c r="Y574" s="22"/>
      <c r="Z574" s="22"/>
      <c r="AA574" s="22"/>
      <c r="AB574" s="22"/>
      <c r="AC574" s="22"/>
      <c r="AD574" s="22"/>
      <c r="AE574" s="23"/>
      <c r="AF574" s="22"/>
      <c r="AG574" s="22"/>
      <c r="AH574" s="22"/>
      <c r="AI574" s="22"/>
      <c r="AJ574" s="22"/>
      <c r="AK574" s="22"/>
      <c r="AL574" s="22"/>
      <c r="AM574" s="22"/>
      <c r="AN574" s="22"/>
      <c r="AO574" s="22"/>
      <c r="AP574" s="22"/>
      <c r="AQ574" s="22"/>
      <c r="AR574" s="22"/>
      <c r="AS574" s="22"/>
      <c r="AT574" s="22"/>
      <c r="AU574" s="22"/>
      <c r="AV574" s="22"/>
      <c r="AW574" s="22"/>
      <c r="AX574" s="24"/>
      <c r="AY574" s="24"/>
      <c r="AZ574" s="24"/>
      <c r="BA574" s="22"/>
      <c r="BB574" s="22"/>
      <c r="BC574" s="22"/>
      <c r="BD574" s="22"/>
      <c r="BE574" s="22"/>
    </row>
    <row r="575" ht="15.75" customHeight="1" spans="1:57">
      <c r="A575" s="22"/>
      <c r="B575" s="22"/>
      <c r="C575" s="22"/>
      <c r="D575" s="22"/>
      <c r="E575" s="22"/>
      <c r="F575" s="22"/>
      <c r="G575" s="22"/>
      <c r="H575" s="22"/>
      <c r="I575" s="22"/>
      <c r="J575" s="22"/>
      <c r="K575" s="22"/>
      <c r="L575" s="22"/>
      <c r="M575" s="22"/>
      <c r="N575" s="22"/>
      <c r="O575" s="22"/>
      <c r="P575" s="22"/>
      <c r="Q575" s="84"/>
      <c r="R575" s="22"/>
      <c r="S575" s="22"/>
      <c r="T575" s="22"/>
      <c r="U575" s="22"/>
      <c r="V575" s="22"/>
      <c r="W575" s="22"/>
      <c r="X575" s="22"/>
      <c r="Y575" s="22"/>
      <c r="Z575" s="22"/>
      <c r="AA575" s="22"/>
      <c r="AB575" s="22"/>
      <c r="AC575" s="22"/>
      <c r="AD575" s="22"/>
      <c r="AE575" s="23"/>
      <c r="AF575" s="22"/>
      <c r="AG575" s="22"/>
      <c r="AH575" s="22"/>
      <c r="AI575" s="22"/>
      <c r="AJ575" s="22"/>
      <c r="AK575" s="22"/>
      <c r="AL575" s="22"/>
      <c r="AM575" s="22"/>
      <c r="AN575" s="22"/>
      <c r="AO575" s="22"/>
      <c r="AP575" s="22"/>
      <c r="AQ575" s="22"/>
      <c r="AR575" s="22"/>
      <c r="AS575" s="22"/>
      <c r="AT575" s="22"/>
      <c r="AU575" s="22"/>
      <c r="AV575" s="22"/>
      <c r="AW575" s="22"/>
      <c r="AX575" s="24"/>
      <c r="AY575" s="24"/>
      <c r="AZ575" s="24"/>
      <c r="BA575" s="22"/>
      <c r="BB575" s="22"/>
      <c r="BC575" s="22"/>
      <c r="BD575" s="22"/>
      <c r="BE575" s="22"/>
    </row>
    <row r="576" ht="15.75" customHeight="1" spans="1:57">
      <c r="A576" s="22"/>
      <c r="B576" s="22"/>
      <c r="C576" s="22"/>
      <c r="D576" s="22"/>
      <c r="E576" s="22"/>
      <c r="F576" s="22"/>
      <c r="G576" s="22"/>
      <c r="H576" s="22"/>
      <c r="I576" s="22"/>
      <c r="J576" s="22"/>
      <c r="K576" s="22"/>
      <c r="L576" s="22"/>
      <c r="M576" s="22"/>
      <c r="N576" s="22"/>
      <c r="O576" s="22"/>
      <c r="P576" s="22"/>
      <c r="Q576" s="84"/>
      <c r="R576" s="22"/>
      <c r="S576" s="22"/>
      <c r="T576" s="22"/>
      <c r="U576" s="22"/>
      <c r="V576" s="22"/>
      <c r="W576" s="22"/>
      <c r="X576" s="22"/>
      <c r="Y576" s="22"/>
      <c r="Z576" s="22"/>
      <c r="AA576" s="22"/>
      <c r="AB576" s="22"/>
      <c r="AC576" s="22"/>
      <c r="AD576" s="22"/>
      <c r="AE576" s="23"/>
      <c r="AF576" s="22"/>
      <c r="AG576" s="22"/>
      <c r="AH576" s="22"/>
      <c r="AI576" s="22"/>
      <c r="AJ576" s="22"/>
      <c r="AK576" s="22"/>
      <c r="AL576" s="22"/>
      <c r="AM576" s="22"/>
      <c r="AN576" s="22"/>
      <c r="AO576" s="22"/>
      <c r="AP576" s="22"/>
      <c r="AQ576" s="22"/>
      <c r="AR576" s="22"/>
      <c r="AS576" s="22"/>
      <c r="AT576" s="22"/>
      <c r="AU576" s="22"/>
      <c r="AV576" s="22"/>
      <c r="AW576" s="22"/>
      <c r="AX576" s="24"/>
      <c r="AY576" s="24"/>
      <c r="AZ576" s="24"/>
      <c r="BA576" s="22"/>
      <c r="BB576" s="22"/>
      <c r="BC576" s="22"/>
      <c r="BD576" s="22"/>
      <c r="BE576" s="22"/>
    </row>
    <row r="577" ht="15.75" customHeight="1" spans="1:57">
      <c r="A577" s="22"/>
      <c r="B577" s="22"/>
      <c r="C577" s="22"/>
      <c r="D577" s="22"/>
      <c r="E577" s="22"/>
      <c r="F577" s="22"/>
      <c r="G577" s="22"/>
      <c r="H577" s="22"/>
      <c r="I577" s="22"/>
      <c r="J577" s="22"/>
      <c r="K577" s="22"/>
      <c r="L577" s="22"/>
      <c r="M577" s="22"/>
      <c r="N577" s="22"/>
      <c r="O577" s="22"/>
      <c r="P577" s="22"/>
      <c r="Q577" s="84"/>
      <c r="R577" s="22"/>
      <c r="S577" s="22"/>
      <c r="T577" s="22"/>
      <c r="U577" s="22"/>
      <c r="V577" s="22"/>
      <c r="W577" s="22"/>
      <c r="X577" s="22"/>
      <c r="Y577" s="22"/>
      <c r="Z577" s="22"/>
      <c r="AA577" s="22"/>
      <c r="AB577" s="22"/>
      <c r="AC577" s="22"/>
      <c r="AD577" s="22"/>
      <c r="AE577" s="23"/>
      <c r="AF577" s="22"/>
      <c r="AG577" s="22"/>
      <c r="AH577" s="22"/>
      <c r="AI577" s="22"/>
      <c r="AJ577" s="22"/>
      <c r="AK577" s="22"/>
      <c r="AL577" s="22"/>
      <c r="AM577" s="22"/>
      <c r="AN577" s="22"/>
      <c r="AO577" s="22"/>
      <c r="AP577" s="22"/>
      <c r="AQ577" s="22"/>
      <c r="AR577" s="22"/>
      <c r="AS577" s="22"/>
      <c r="AT577" s="22"/>
      <c r="AU577" s="22"/>
      <c r="AV577" s="22"/>
      <c r="AW577" s="22"/>
      <c r="AX577" s="24"/>
      <c r="AY577" s="24"/>
      <c r="AZ577" s="24"/>
      <c r="BA577" s="22"/>
      <c r="BB577" s="22"/>
      <c r="BC577" s="22"/>
      <c r="BD577" s="22"/>
      <c r="BE577" s="22"/>
    </row>
    <row r="578" ht="15.75" customHeight="1" spans="1:57">
      <c r="A578" s="22"/>
      <c r="B578" s="22"/>
      <c r="C578" s="22"/>
      <c r="D578" s="22"/>
      <c r="E578" s="22"/>
      <c r="F578" s="22"/>
      <c r="G578" s="22"/>
      <c r="H578" s="22"/>
      <c r="I578" s="22"/>
      <c r="J578" s="22"/>
      <c r="K578" s="22"/>
      <c r="L578" s="22"/>
      <c r="M578" s="22"/>
      <c r="N578" s="22"/>
      <c r="O578" s="22"/>
      <c r="P578" s="22"/>
      <c r="Q578" s="84"/>
      <c r="R578" s="22"/>
      <c r="S578" s="22"/>
      <c r="T578" s="22"/>
      <c r="U578" s="22"/>
      <c r="V578" s="22"/>
      <c r="W578" s="22"/>
      <c r="X578" s="22"/>
      <c r="Y578" s="22"/>
      <c r="Z578" s="22"/>
      <c r="AA578" s="22"/>
      <c r="AB578" s="22"/>
      <c r="AC578" s="22"/>
      <c r="AD578" s="22"/>
      <c r="AE578" s="23"/>
      <c r="AF578" s="22"/>
      <c r="AG578" s="22"/>
      <c r="AH578" s="22"/>
      <c r="AI578" s="22"/>
      <c r="AJ578" s="22"/>
      <c r="AK578" s="22"/>
      <c r="AL578" s="22"/>
      <c r="AM578" s="22"/>
      <c r="AN578" s="22"/>
      <c r="AO578" s="22"/>
      <c r="AP578" s="22"/>
      <c r="AQ578" s="22"/>
      <c r="AR578" s="22"/>
      <c r="AS578" s="22"/>
      <c r="AT578" s="22"/>
      <c r="AU578" s="22"/>
      <c r="AV578" s="22"/>
      <c r="AW578" s="22"/>
      <c r="AX578" s="24"/>
      <c r="AY578" s="24"/>
      <c r="AZ578" s="24"/>
      <c r="BA578" s="22"/>
      <c r="BB578" s="22"/>
      <c r="BC578" s="22"/>
      <c r="BD578" s="22"/>
      <c r="BE578" s="22"/>
    </row>
    <row r="579" ht="15.75" customHeight="1" spans="1:57">
      <c r="A579" s="22"/>
      <c r="B579" s="22"/>
      <c r="C579" s="22"/>
      <c r="D579" s="22"/>
      <c r="E579" s="22"/>
      <c r="F579" s="22"/>
      <c r="G579" s="22"/>
      <c r="H579" s="22"/>
      <c r="I579" s="22"/>
      <c r="J579" s="22"/>
      <c r="K579" s="22"/>
      <c r="L579" s="22"/>
      <c r="M579" s="22"/>
      <c r="N579" s="22"/>
      <c r="O579" s="22"/>
      <c r="P579" s="22"/>
      <c r="Q579" s="84"/>
      <c r="R579" s="22"/>
      <c r="S579" s="22"/>
      <c r="T579" s="22"/>
      <c r="U579" s="22"/>
      <c r="V579" s="22"/>
      <c r="W579" s="22"/>
      <c r="X579" s="22"/>
      <c r="Y579" s="22"/>
      <c r="Z579" s="22"/>
      <c r="AA579" s="22"/>
      <c r="AB579" s="22"/>
      <c r="AC579" s="22"/>
      <c r="AD579" s="22"/>
      <c r="AE579" s="23"/>
      <c r="AF579" s="22"/>
      <c r="AG579" s="22"/>
      <c r="AH579" s="22"/>
      <c r="AI579" s="22"/>
      <c r="AJ579" s="22"/>
      <c r="AK579" s="22"/>
      <c r="AL579" s="22"/>
      <c r="AM579" s="22"/>
      <c r="AN579" s="22"/>
      <c r="AO579" s="22"/>
      <c r="AP579" s="22"/>
      <c r="AQ579" s="22"/>
      <c r="AR579" s="22"/>
      <c r="AS579" s="22"/>
      <c r="AT579" s="22"/>
      <c r="AU579" s="22"/>
      <c r="AV579" s="22"/>
      <c r="AW579" s="22"/>
      <c r="AX579" s="24"/>
      <c r="AY579" s="24"/>
      <c r="AZ579" s="24"/>
      <c r="BA579" s="22"/>
      <c r="BB579" s="22"/>
      <c r="BC579" s="22"/>
      <c r="BD579" s="22"/>
      <c r="BE579" s="22"/>
    </row>
    <row r="580" ht="15.75" customHeight="1" spans="1:57">
      <c r="A580" s="22"/>
      <c r="B580" s="22"/>
      <c r="C580" s="22"/>
      <c r="D580" s="22"/>
      <c r="E580" s="22"/>
      <c r="F580" s="22"/>
      <c r="G580" s="22"/>
      <c r="H580" s="22"/>
      <c r="I580" s="22"/>
      <c r="J580" s="22"/>
      <c r="K580" s="22"/>
      <c r="L580" s="22"/>
      <c r="M580" s="22"/>
      <c r="N580" s="22"/>
      <c r="O580" s="22"/>
      <c r="P580" s="22"/>
      <c r="Q580" s="84"/>
      <c r="R580" s="22"/>
      <c r="S580" s="22"/>
      <c r="T580" s="22"/>
      <c r="U580" s="22"/>
      <c r="V580" s="22"/>
      <c r="W580" s="22"/>
      <c r="X580" s="22"/>
      <c r="Y580" s="22"/>
      <c r="Z580" s="22"/>
      <c r="AA580" s="22"/>
      <c r="AB580" s="22"/>
      <c r="AC580" s="22"/>
      <c r="AD580" s="22"/>
      <c r="AE580" s="23"/>
      <c r="AF580" s="22"/>
      <c r="AG580" s="22"/>
      <c r="AH580" s="22"/>
      <c r="AI580" s="22"/>
      <c r="AJ580" s="22"/>
      <c r="AK580" s="22"/>
      <c r="AL580" s="22"/>
      <c r="AM580" s="22"/>
      <c r="AN580" s="22"/>
      <c r="AO580" s="22"/>
      <c r="AP580" s="22"/>
      <c r="AQ580" s="22"/>
      <c r="AR580" s="22"/>
      <c r="AS580" s="22"/>
      <c r="AT580" s="22"/>
      <c r="AU580" s="22"/>
      <c r="AV580" s="22"/>
      <c r="AW580" s="22"/>
      <c r="AX580" s="24"/>
      <c r="AY580" s="24"/>
      <c r="AZ580" s="24"/>
      <c r="BA580" s="22"/>
      <c r="BB580" s="22"/>
      <c r="BC580" s="22"/>
      <c r="BD580" s="22"/>
      <c r="BE580" s="22"/>
    </row>
    <row r="581" ht="15.75" customHeight="1" spans="1:57">
      <c r="A581" s="22"/>
      <c r="B581" s="22"/>
      <c r="C581" s="22"/>
      <c r="D581" s="22"/>
      <c r="E581" s="22"/>
      <c r="F581" s="22"/>
      <c r="G581" s="22"/>
      <c r="H581" s="22"/>
      <c r="I581" s="22"/>
      <c r="J581" s="22"/>
      <c r="K581" s="22"/>
      <c r="L581" s="22"/>
      <c r="M581" s="22"/>
      <c r="N581" s="22"/>
      <c r="O581" s="22"/>
      <c r="P581" s="22"/>
      <c r="Q581" s="84"/>
      <c r="R581" s="22"/>
      <c r="S581" s="22"/>
      <c r="T581" s="22"/>
      <c r="U581" s="22"/>
      <c r="V581" s="22"/>
      <c r="W581" s="22"/>
      <c r="X581" s="22"/>
      <c r="Y581" s="22"/>
      <c r="Z581" s="22"/>
      <c r="AA581" s="22"/>
      <c r="AB581" s="22"/>
      <c r="AC581" s="22"/>
      <c r="AD581" s="22"/>
      <c r="AE581" s="23"/>
      <c r="AF581" s="22"/>
      <c r="AG581" s="22"/>
      <c r="AH581" s="22"/>
      <c r="AI581" s="22"/>
      <c r="AJ581" s="22"/>
      <c r="AK581" s="22"/>
      <c r="AL581" s="22"/>
      <c r="AM581" s="22"/>
      <c r="AN581" s="22"/>
      <c r="AO581" s="22"/>
      <c r="AP581" s="22"/>
      <c r="AQ581" s="22"/>
      <c r="AR581" s="22"/>
      <c r="AS581" s="22"/>
      <c r="AT581" s="22"/>
      <c r="AU581" s="22"/>
      <c r="AV581" s="22"/>
      <c r="AW581" s="22"/>
      <c r="AX581" s="24"/>
      <c r="AY581" s="24"/>
      <c r="AZ581" s="24"/>
      <c r="BA581" s="22"/>
      <c r="BB581" s="22"/>
      <c r="BC581" s="22"/>
      <c r="BD581" s="22"/>
      <c r="BE581" s="22"/>
    </row>
    <row r="582" ht="15.75" customHeight="1" spans="1:57">
      <c r="A582" s="22"/>
      <c r="B582" s="22"/>
      <c r="C582" s="22"/>
      <c r="D582" s="22"/>
      <c r="E582" s="22"/>
      <c r="F582" s="22"/>
      <c r="G582" s="22"/>
      <c r="H582" s="22"/>
      <c r="I582" s="22"/>
      <c r="J582" s="22"/>
      <c r="K582" s="22"/>
      <c r="L582" s="22"/>
      <c r="M582" s="22"/>
      <c r="N582" s="22"/>
      <c r="O582" s="22"/>
      <c r="P582" s="22"/>
      <c r="Q582" s="84"/>
      <c r="R582" s="22"/>
      <c r="S582" s="22"/>
      <c r="T582" s="22"/>
      <c r="U582" s="22"/>
      <c r="V582" s="22"/>
      <c r="W582" s="22"/>
      <c r="X582" s="22"/>
      <c r="Y582" s="22"/>
      <c r="Z582" s="22"/>
      <c r="AA582" s="22"/>
      <c r="AB582" s="22"/>
      <c r="AC582" s="22"/>
      <c r="AD582" s="22"/>
      <c r="AE582" s="23"/>
      <c r="AF582" s="22"/>
      <c r="AG582" s="22"/>
      <c r="AH582" s="22"/>
      <c r="AI582" s="22"/>
      <c r="AJ582" s="22"/>
      <c r="AK582" s="22"/>
      <c r="AL582" s="22"/>
      <c r="AM582" s="22"/>
      <c r="AN582" s="22"/>
      <c r="AO582" s="22"/>
      <c r="AP582" s="22"/>
      <c r="AQ582" s="22"/>
      <c r="AR582" s="22"/>
      <c r="AS582" s="22"/>
      <c r="AT582" s="22"/>
      <c r="AU582" s="22"/>
      <c r="AV582" s="22"/>
      <c r="AW582" s="22"/>
      <c r="AX582" s="24"/>
      <c r="AY582" s="24"/>
      <c r="AZ582" s="24"/>
      <c r="BA582" s="22"/>
      <c r="BB582" s="22"/>
      <c r="BC582" s="22"/>
      <c r="BD582" s="22"/>
      <c r="BE582" s="22"/>
    </row>
    <row r="583" ht="15.75" customHeight="1" spans="1:57">
      <c r="A583" s="22"/>
      <c r="B583" s="22"/>
      <c r="C583" s="22"/>
      <c r="D583" s="22"/>
      <c r="E583" s="22"/>
      <c r="F583" s="22"/>
      <c r="G583" s="22"/>
      <c r="H583" s="22"/>
      <c r="I583" s="22"/>
      <c r="J583" s="22"/>
      <c r="K583" s="22"/>
      <c r="L583" s="22"/>
      <c r="M583" s="22"/>
      <c r="N583" s="22"/>
      <c r="O583" s="22"/>
      <c r="P583" s="22"/>
      <c r="Q583" s="84"/>
      <c r="R583" s="22"/>
      <c r="S583" s="22"/>
      <c r="T583" s="22"/>
      <c r="U583" s="22"/>
      <c r="V583" s="22"/>
      <c r="W583" s="22"/>
      <c r="X583" s="22"/>
      <c r="Y583" s="22"/>
      <c r="Z583" s="22"/>
      <c r="AA583" s="22"/>
      <c r="AB583" s="22"/>
      <c r="AC583" s="22"/>
      <c r="AD583" s="22"/>
      <c r="AE583" s="23"/>
      <c r="AF583" s="22"/>
      <c r="AG583" s="22"/>
      <c r="AH583" s="22"/>
      <c r="AI583" s="22"/>
      <c r="AJ583" s="22"/>
      <c r="AK583" s="22"/>
      <c r="AL583" s="22"/>
      <c r="AM583" s="22"/>
      <c r="AN583" s="22"/>
      <c r="AO583" s="22"/>
      <c r="AP583" s="22"/>
      <c r="AQ583" s="22"/>
      <c r="AR583" s="22"/>
      <c r="AS583" s="22"/>
      <c r="AT583" s="22"/>
      <c r="AU583" s="22"/>
      <c r="AV583" s="22"/>
      <c r="AW583" s="22"/>
      <c r="AX583" s="24"/>
      <c r="AY583" s="24"/>
      <c r="AZ583" s="24"/>
      <c r="BA583" s="22"/>
      <c r="BB583" s="22"/>
      <c r="BC583" s="22"/>
      <c r="BD583" s="22"/>
      <c r="BE583" s="22"/>
    </row>
    <row r="584" ht="15.75" customHeight="1" spans="1:57">
      <c r="A584" s="22"/>
      <c r="B584" s="22"/>
      <c r="C584" s="22"/>
      <c r="D584" s="22"/>
      <c r="E584" s="22"/>
      <c r="F584" s="22"/>
      <c r="G584" s="22"/>
      <c r="H584" s="22"/>
      <c r="I584" s="22"/>
      <c r="J584" s="22"/>
      <c r="K584" s="22"/>
      <c r="L584" s="22"/>
      <c r="M584" s="22"/>
      <c r="N584" s="22"/>
      <c r="O584" s="22"/>
      <c r="P584" s="22"/>
      <c r="Q584" s="84"/>
      <c r="R584" s="22"/>
      <c r="S584" s="22"/>
      <c r="T584" s="22"/>
      <c r="U584" s="22"/>
      <c r="V584" s="22"/>
      <c r="W584" s="22"/>
      <c r="X584" s="22"/>
      <c r="Y584" s="22"/>
      <c r="Z584" s="22"/>
      <c r="AA584" s="22"/>
      <c r="AB584" s="22"/>
      <c r="AC584" s="22"/>
      <c r="AD584" s="22"/>
      <c r="AE584" s="23"/>
      <c r="AF584" s="22"/>
      <c r="AG584" s="22"/>
      <c r="AH584" s="22"/>
      <c r="AI584" s="22"/>
      <c r="AJ584" s="22"/>
      <c r="AK584" s="22"/>
      <c r="AL584" s="22"/>
      <c r="AM584" s="22"/>
      <c r="AN584" s="22"/>
      <c r="AO584" s="22"/>
      <c r="AP584" s="22"/>
      <c r="AQ584" s="22"/>
      <c r="AR584" s="22"/>
      <c r="AS584" s="22"/>
      <c r="AT584" s="22"/>
      <c r="AU584" s="22"/>
      <c r="AV584" s="22"/>
      <c r="AW584" s="22"/>
      <c r="AX584" s="24"/>
      <c r="AY584" s="24"/>
      <c r="AZ584" s="24"/>
      <c r="BA584" s="22"/>
      <c r="BB584" s="22"/>
      <c r="BC584" s="22"/>
      <c r="BD584" s="22"/>
      <c r="BE584" s="22"/>
    </row>
    <row r="585" ht="15.75" customHeight="1" spans="1:57">
      <c r="A585" s="22"/>
      <c r="B585" s="22"/>
      <c r="C585" s="22"/>
      <c r="D585" s="22"/>
      <c r="E585" s="22"/>
      <c r="F585" s="22"/>
      <c r="G585" s="22"/>
      <c r="H585" s="22"/>
      <c r="I585" s="22"/>
      <c r="J585" s="22"/>
      <c r="K585" s="22"/>
      <c r="L585" s="22"/>
      <c r="M585" s="22"/>
      <c r="N585" s="22"/>
      <c r="O585" s="22"/>
      <c r="P585" s="22"/>
      <c r="Q585" s="84"/>
      <c r="R585" s="22"/>
      <c r="S585" s="22"/>
      <c r="T585" s="22"/>
      <c r="U585" s="22"/>
      <c r="V585" s="22"/>
      <c r="W585" s="22"/>
      <c r="X585" s="22"/>
      <c r="Y585" s="22"/>
      <c r="Z585" s="22"/>
      <c r="AA585" s="22"/>
      <c r="AB585" s="22"/>
      <c r="AC585" s="22"/>
      <c r="AD585" s="22"/>
      <c r="AE585" s="23"/>
      <c r="AF585" s="22"/>
      <c r="AG585" s="22"/>
      <c r="AH585" s="22"/>
      <c r="AI585" s="22"/>
      <c r="AJ585" s="22"/>
      <c r="AK585" s="22"/>
      <c r="AL585" s="22"/>
      <c r="AM585" s="22"/>
      <c r="AN585" s="22"/>
      <c r="AO585" s="22"/>
      <c r="AP585" s="22"/>
      <c r="AQ585" s="22"/>
      <c r="AR585" s="22"/>
      <c r="AS585" s="22"/>
      <c r="AT585" s="22"/>
      <c r="AU585" s="22"/>
      <c r="AV585" s="22"/>
      <c r="AW585" s="22"/>
      <c r="AX585" s="24"/>
      <c r="AY585" s="24"/>
      <c r="AZ585" s="24"/>
      <c r="BA585" s="22"/>
      <c r="BB585" s="22"/>
      <c r="BC585" s="22"/>
      <c r="BD585" s="22"/>
      <c r="BE585" s="22"/>
    </row>
    <row r="586" ht="15.75" customHeight="1" spans="1:57">
      <c r="A586" s="22"/>
      <c r="B586" s="22"/>
      <c r="C586" s="22"/>
      <c r="D586" s="22"/>
      <c r="E586" s="22"/>
      <c r="F586" s="22"/>
      <c r="G586" s="22"/>
      <c r="H586" s="22"/>
      <c r="I586" s="22"/>
      <c r="J586" s="22"/>
      <c r="K586" s="22"/>
      <c r="L586" s="22"/>
      <c r="M586" s="22"/>
      <c r="N586" s="22"/>
      <c r="O586" s="22"/>
      <c r="P586" s="22"/>
      <c r="Q586" s="84"/>
      <c r="R586" s="22"/>
      <c r="S586" s="22"/>
      <c r="T586" s="22"/>
      <c r="U586" s="22"/>
      <c r="V586" s="22"/>
      <c r="W586" s="22"/>
      <c r="X586" s="22"/>
      <c r="Y586" s="22"/>
      <c r="Z586" s="22"/>
      <c r="AA586" s="22"/>
      <c r="AB586" s="22"/>
      <c r="AC586" s="22"/>
      <c r="AD586" s="22"/>
      <c r="AE586" s="23"/>
      <c r="AF586" s="22"/>
      <c r="AG586" s="22"/>
      <c r="AH586" s="22"/>
      <c r="AI586" s="22"/>
      <c r="AJ586" s="22"/>
      <c r="AK586" s="22"/>
      <c r="AL586" s="22"/>
      <c r="AM586" s="22"/>
      <c r="AN586" s="22"/>
      <c r="AO586" s="22"/>
      <c r="AP586" s="22"/>
      <c r="AQ586" s="22"/>
      <c r="AR586" s="22"/>
      <c r="AS586" s="22"/>
      <c r="AT586" s="22"/>
      <c r="AU586" s="22"/>
      <c r="AV586" s="22"/>
      <c r="AW586" s="22"/>
      <c r="AX586" s="24"/>
      <c r="AY586" s="24"/>
      <c r="AZ586" s="24"/>
      <c r="BA586" s="22"/>
      <c r="BB586" s="22"/>
      <c r="BC586" s="22"/>
      <c r="BD586" s="22"/>
      <c r="BE586" s="22"/>
    </row>
    <row r="587" ht="15.75" customHeight="1" spans="1:57">
      <c r="A587" s="22"/>
      <c r="B587" s="22"/>
      <c r="C587" s="22"/>
      <c r="D587" s="22"/>
      <c r="E587" s="22"/>
      <c r="F587" s="22"/>
      <c r="G587" s="22"/>
      <c r="H587" s="22"/>
      <c r="I587" s="22"/>
      <c r="J587" s="22"/>
      <c r="K587" s="22"/>
      <c r="L587" s="22"/>
      <c r="M587" s="22"/>
      <c r="N587" s="22"/>
      <c r="O587" s="22"/>
      <c r="P587" s="22"/>
      <c r="Q587" s="84"/>
      <c r="R587" s="22"/>
      <c r="S587" s="22"/>
      <c r="T587" s="22"/>
      <c r="U587" s="22"/>
      <c r="V587" s="22"/>
      <c r="W587" s="22"/>
      <c r="X587" s="22"/>
      <c r="Y587" s="22"/>
      <c r="Z587" s="22"/>
      <c r="AA587" s="22"/>
      <c r="AB587" s="22"/>
      <c r="AC587" s="22"/>
      <c r="AD587" s="22"/>
      <c r="AE587" s="23"/>
      <c r="AF587" s="22"/>
      <c r="AG587" s="22"/>
      <c r="AH587" s="22"/>
      <c r="AI587" s="22"/>
      <c r="AJ587" s="22"/>
      <c r="AK587" s="22"/>
      <c r="AL587" s="22"/>
      <c r="AM587" s="22"/>
      <c r="AN587" s="22"/>
      <c r="AO587" s="22"/>
      <c r="AP587" s="22"/>
      <c r="AQ587" s="22"/>
      <c r="AR587" s="22"/>
      <c r="AS587" s="22"/>
      <c r="AT587" s="22"/>
      <c r="AU587" s="22"/>
      <c r="AV587" s="22"/>
      <c r="AW587" s="22"/>
      <c r="AX587" s="24"/>
      <c r="AY587" s="24"/>
      <c r="AZ587" s="24"/>
      <c r="BA587" s="22"/>
      <c r="BB587" s="22"/>
      <c r="BC587" s="22"/>
      <c r="BD587" s="22"/>
      <c r="BE587" s="22"/>
    </row>
    <row r="588" ht="15.75" customHeight="1" spans="1:57">
      <c r="A588" s="22"/>
      <c r="B588" s="22"/>
      <c r="C588" s="22"/>
      <c r="D588" s="22"/>
      <c r="E588" s="22"/>
      <c r="F588" s="22"/>
      <c r="G588" s="22"/>
      <c r="H588" s="22"/>
      <c r="I588" s="22"/>
      <c r="J588" s="22"/>
      <c r="K588" s="22"/>
      <c r="L588" s="22"/>
      <c r="M588" s="22"/>
      <c r="N588" s="22"/>
      <c r="O588" s="22"/>
      <c r="P588" s="22"/>
      <c r="Q588" s="84"/>
      <c r="R588" s="22"/>
      <c r="S588" s="22"/>
      <c r="T588" s="22"/>
      <c r="U588" s="22"/>
      <c r="V588" s="22"/>
      <c r="W588" s="22"/>
      <c r="X588" s="22"/>
      <c r="Y588" s="22"/>
      <c r="Z588" s="22"/>
      <c r="AA588" s="22"/>
      <c r="AB588" s="22"/>
      <c r="AC588" s="22"/>
      <c r="AD588" s="22"/>
      <c r="AE588" s="23"/>
      <c r="AF588" s="22"/>
      <c r="AG588" s="22"/>
      <c r="AH588" s="22"/>
      <c r="AI588" s="22"/>
      <c r="AJ588" s="22"/>
      <c r="AK588" s="22"/>
      <c r="AL588" s="22"/>
      <c r="AM588" s="22"/>
      <c r="AN588" s="22"/>
      <c r="AO588" s="22"/>
      <c r="AP588" s="22"/>
      <c r="AQ588" s="22"/>
      <c r="AR588" s="22"/>
      <c r="AS588" s="22"/>
      <c r="AT588" s="22"/>
      <c r="AU588" s="22"/>
      <c r="AV588" s="22"/>
      <c r="AW588" s="22"/>
      <c r="AX588" s="24"/>
      <c r="AY588" s="24"/>
      <c r="AZ588" s="24"/>
      <c r="BA588" s="22"/>
      <c r="BB588" s="22"/>
      <c r="BC588" s="22"/>
      <c r="BD588" s="22"/>
      <c r="BE588" s="22"/>
    </row>
    <row r="589" ht="15.75" customHeight="1" spans="1:57">
      <c r="A589" s="22"/>
      <c r="B589" s="22"/>
      <c r="C589" s="22"/>
      <c r="D589" s="22"/>
      <c r="E589" s="22"/>
      <c r="F589" s="22"/>
      <c r="G589" s="22"/>
      <c r="H589" s="22"/>
      <c r="I589" s="22"/>
      <c r="J589" s="22"/>
      <c r="K589" s="22"/>
      <c r="L589" s="22"/>
      <c r="M589" s="22"/>
      <c r="N589" s="22"/>
      <c r="O589" s="22"/>
      <c r="P589" s="22"/>
      <c r="Q589" s="84"/>
      <c r="R589" s="22"/>
      <c r="S589" s="22"/>
      <c r="T589" s="22"/>
      <c r="U589" s="22"/>
      <c r="V589" s="22"/>
      <c r="W589" s="22"/>
      <c r="X589" s="22"/>
      <c r="Y589" s="22"/>
      <c r="Z589" s="22"/>
      <c r="AA589" s="22"/>
      <c r="AB589" s="22"/>
      <c r="AC589" s="22"/>
      <c r="AD589" s="22"/>
      <c r="AE589" s="23"/>
      <c r="AF589" s="22"/>
      <c r="AG589" s="22"/>
      <c r="AH589" s="22"/>
      <c r="AI589" s="22"/>
      <c r="AJ589" s="22"/>
      <c r="AK589" s="22"/>
      <c r="AL589" s="22"/>
      <c r="AM589" s="22"/>
      <c r="AN589" s="22"/>
      <c r="AO589" s="22"/>
      <c r="AP589" s="22"/>
      <c r="AQ589" s="22"/>
      <c r="AR589" s="22"/>
      <c r="AS589" s="22"/>
      <c r="AT589" s="22"/>
      <c r="AU589" s="22"/>
      <c r="AV589" s="22"/>
      <c r="AW589" s="22"/>
      <c r="AX589" s="24"/>
      <c r="AY589" s="24"/>
      <c r="AZ589" s="24"/>
      <c r="BA589" s="22"/>
      <c r="BB589" s="22"/>
      <c r="BC589" s="22"/>
      <c r="BD589" s="22"/>
      <c r="BE589" s="22"/>
    </row>
    <row r="590" ht="15.75" customHeight="1" spans="1:57">
      <c r="A590" s="22"/>
      <c r="B590" s="22"/>
      <c r="C590" s="22"/>
      <c r="D590" s="22"/>
      <c r="E590" s="22"/>
      <c r="F590" s="22"/>
      <c r="G590" s="22"/>
      <c r="H590" s="22"/>
      <c r="I590" s="22"/>
      <c r="J590" s="22"/>
      <c r="K590" s="22"/>
      <c r="L590" s="22"/>
      <c r="M590" s="22"/>
      <c r="N590" s="22"/>
      <c r="O590" s="22"/>
      <c r="P590" s="22"/>
      <c r="Q590" s="84"/>
      <c r="R590" s="22"/>
      <c r="S590" s="22"/>
      <c r="T590" s="22"/>
      <c r="U590" s="22"/>
      <c r="V590" s="22"/>
      <c r="W590" s="22"/>
      <c r="X590" s="22"/>
      <c r="Y590" s="22"/>
      <c r="Z590" s="22"/>
      <c r="AA590" s="22"/>
      <c r="AB590" s="22"/>
      <c r="AC590" s="22"/>
      <c r="AD590" s="22"/>
      <c r="AE590" s="23"/>
      <c r="AF590" s="22"/>
      <c r="AG590" s="22"/>
      <c r="AH590" s="22"/>
      <c r="AI590" s="22"/>
      <c r="AJ590" s="22"/>
      <c r="AK590" s="22"/>
      <c r="AL590" s="22"/>
      <c r="AM590" s="22"/>
      <c r="AN590" s="22"/>
      <c r="AO590" s="22"/>
      <c r="AP590" s="22"/>
      <c r="AQ590" s="22"/>
      <c r="AR590" s="22"/>
      <c r="AS590" s="22"/>
      <c r="AT590" s="22"/>
      <c r="AU590" s="22"/>
      <c r="AV590" s="22"/>
      <c r="AW590" s="22"/>
      <c r="AX590" s="24"/>
      <c r="AY590" s="24"/>
      <c r="AZ590" s="24"/>
      <c r="BA590" s="22"/>
      <c r="BB590" s="22"/>
      <c r="BC590" s="22"/>
      <c r="BD590" s="22"/>
      <c r="BE590" s="22"/>
    </row>
    <row r="591" ht="15.75" customHeight="1" spans="1:57">
      <c r="A591" s="22"/>
      <c r="B591" s="22"/>
      <c r="C591" s="22"/>
      <c r="D591" s="22"/>
      <c r="E591" s="22"/>
      <c r="F591" s="22"/>
      <c r="G591" s="22"/>
      <c r="H591" s="22"/>
      <c r="I591" s="22"/>
      <c r="J591" s="22"/>
      <c r="K591" s="22"/>
      <c r="L591" s="22"/>
      <c r="M591" s="22"/>
      <c r="N591" s="22"/>
      <c r="O591" s="22"/>
      <c r="P591" s="22"/>
      <c r="Q591" s="84"/>
      <c r="R591" s="22"/>
      <c r="S591" s="22"/>
      <c r="T591" s="22"/>
      <c r="U591" s="22"/>
      <c r="V591" s="22"/>
      <c r="W591" s="22"/>
      <c r="X591" s="22"/>
      <c r="Y591" s="22"/>
      <c r="Z591" s="22"/>
      <c r="AA591" s="22"/>
      <c r="AB591" s="22"/>
      <c r="AC591" s="22"/>
      <c r="AD591" s="22"/>
      <c r="AE591" s="23"/>
      <c r="AF591" s="22"/>
      <c r="AG591" s="22"/>
      <c r="AH591" s="22"/>
      <c r="AI591" s="22"/>
      <c r="AJ591" s="22"/>
      <c r="AK591" s="22"/>
      <c r="AL591" s="22"/>
      <c r="AM591" s="22"/>
      <c r="AN591" s="22"/>
      <c r="AO591" s="22"/>
      <c r="AP591" s="22"/>
      <c r="AQ591" s="22"/>
      <c r="AR591" s="22"/>
      <c r="AS591" s="22"/>
      <c r="AT591" s="22"/>
      <c r="AU591" s="22"/>
      <c r="AV591" s="22"/>
      <c r="AW591" s="22"/>
      <c r="AX591" s="24"/>
      <c r="AY591" s="24"/>
      <c r="AZ591" s="24"/>
      <c r="BA591" s="22"/>
      <c r="BB591" s="22"/>
      <c r="BC591" s="22"/>
      <c r="BD591" s="22"/>
      <c r="BE591" s="22"/>
    </row>
    <row r="592" ht="15.75" customHeight="1" spans="1:57">
      <c r="A592" s="22"/>
      <c r="B592" s="22"/>
      <c r="C592" s="22"/>
      <c r="D592" s="22"/>
      <c r="E592" s="22"/>
      <c r="F592" s="22"/>
      <c r="G592" s="22"/>
      <c r="H592" s="22"/>
      <c r="I592" s="22"/>
      <c r="J592" s="22"/>
      <c r="K592" s="22"/>
      <c r="L592" s="22"/>
      <c r="M592" s="22"/>
      <c r="N592" s="22"/>
      <c r="O592" s="22"/>
      <c r="P592" s="22"/>
      <c r="Q592" s="84"/>
      <c r="R592" s="22"/>
      <c r="S592" s="22"/>
      <c r="T592" s="22"/>
      <c r="U592" s="22"/>
      <c r="V592" s="22"/>
      <c r="W592" s="22"/>
      <c r="X592" s="22"/>
      <c r="Y592" s="22"/>
      <c r="Z592" s="22"/>
      <c r="AA592" s="22"/>
      <c r="AB592" s="22"/>
      <c r="AC592" s="22"/>
      <c r="AD592" s="22"/>
      <c r="AE592" s="23"/>
      <c r="AF592" s="22"/>
      <c r="AG592" s="22"/>
      <c r="AH592" s="22"/>
      <c r="AI592" s="22"/>
      <c r="AJ592" s="22"/>
      <c r="AK592" s="22"/>
      <c r="AL592" s="22"/>
      <c r="AM592" s="22"/>
      <c r="AN592" s="22"/>
      <c r="AO592" s="22"/>
      <c r="AP592" s="22"/>
      <c r="AQ592" s="22"/>
      <c r="AR592" s="22"/>
      <c r="AS592" s="22"/>
      <c r="AT592" s="22"/>
      <c r="AU592" s="22"/>
      <c r="AV592" s="22"/>
      <c r="AW592" s="22"/>
      <c r="AX592" s="24"/>
      <c r="AY592" s="24"/>
      <c r="AZ592" s="24"/>
      <c r="BA592" s="22"/>
      <c r="BB592" s="22"/>
      <c r="BC592" s="22"/>
      <c r="BD592" s="22"/>
      <c r="BE592" s="22"/>
    </row>
    <row r="593" ht="15.75" customHeight="1" spans="1:57">
      <c r="A593" s="22"/>
      <c r="B593" s="22"/>
      <c r="C593" s="22"/>
      <c r="D593" s="22"/>
      <c r="E593" s="22"/>
      <c r="F593" s="22"/>
      <c r="G593" s="22"/>
      <c r="H593" s="22"/>
      <c r="I593" s="22"/>
      <c r="J593" s="22"/>
      <c r="K593" s="22"/>
      <c r="L593" s="22"/>
      <c r="M593" s="22"/>
      <c r="N593" s="22"/>
      <c r="O593" s="22"/>
      <c r="P593" s="22"/>
      <c r="Q593" s="84"/>
      <c r="R593" s="22"/>
      <c r="S593" s="22"/>
      <c r="T593" s="22"/>
      <c r="U593" s="22"/>
      <c r="V593" s="22"/>
      <c r="W593" s="22"/>
      <c r="X593" s="22"/>
      <c r="Y593" s="22"/>
      <c r="Z593" s="22"/>
      <c r="AA593" s="22"/>
      <c r="AB593" s="22"/>
      <c r="AC593" s="22"/>
      <c r="AD593" s="22"/>
      <c r="AE593" s="23"/>
      <c r="AF593" s="22"/>
      <c r="AG593" s="22"/>
      <c r="AH593" s="22"/>
      <c r="AI593" s="22"/>
      <c r="AJ593" s="22"/>
      <c r="AK593" s="22"/>
      <c r="AL593" s="22"/>
      <c r="AM593" s="22"/>
      <c r="AN593" s="22"/>
      <c r="AO593" s="22"/>
      <c r="AP593" s="22"/>
      <c r="AQ593" s="22"/>
      <c r="AR593" s="22"/>
      <c r="AS593" s="22"/>
      <c r="AT593" s="22"/>
      <c r="AU593" s="22"/>
      <c r="AV593" s="22"/>
      <c r="AW593" s="22"/>
      <c r="AX593" s="24"/>
      <c r="AY593" s="24"/>
      <c r="AZ593" s="24"/>
      <c r="BA593" s="22"/>
      <c r="BB593" s="22"/>
      <c r="BC593" s="22"/>
      <c r="BD593" s="22"/>
      <c r="BE593" s="22"/>
    </row>
    <row r="594" ht="15.75" customHeight="1" spans="1:57">
      <c r="A594" s="22"/>
      <c r="B594" s="22"/>
      <c r="C594" s="22"/>
      <c r="D594" s="22"/>
      <c r="E594" s="22"/>
      <c r="F594" s="22"/>
      <c r="G594" s="22"/>
      <c r="H594" s="22"/>
      <c r="I594" s="22"/>
      <c r="J594" s="22"/>
      <c r="K594" s="22"/>
      <c r="L594" s="22"/>
      <c r="M594" s="22"/>
      <c r="N594" s="22"/>
      <c r="O594" s="22"/>
      <c r="P594" s="22"/>
      <c r="Q594" s="84"/>
      <c r="R594" s="22"/>
      <c r="S594" s="22"/>
      <c r="T594" s="22"/>
      <c r="U594" s="22"/>
      <c r="V594" s="22"/>
      <c r="W594" s="22"/>
      <c r="X594" s="22"/>
      <c r="Y594" s="22"/>
      <c r="Z594" s="22"/>
      <c r="AA594" s="22"/>
      <c r="AB594" s="22"/>
      <c r="AC594" s="22"/>
      <c r="AD594" s="22"/>
      <c r="AE594" s="23"/>
      <c r="AF594" s="22"/>
      <c r="AG594" s="22"/>
      <c r="AH594" s="22"/>
      <c r="AI594" s="22"/>
      <c r="AJ594" s="22"/>
      <c r="AK594" s="22"/>
      <c r="AL594" s="22"/>
      <c r="AM594" s="22"/>
      <c r="AN594" s="22"/>
      <c r="AO594" s="22"/>
      <c r="AP594" s="22"/>
      <c r="AQ594" s="22"/>
      <c r="AR594" s="22"/>
      <c r="AS594" s="22"/>
      <c r="AT594" s="22"/>
      <c r="AU594" s="22"/>
      <c r="AV594" s="22"/>
      <c r="AW594" s="22"/>
      <c r="AX594" s="24"/>
      <c r="AY594" s="24"/>
      <c r="AZ594" s="24"/>
      <c r="BA594" s="22"/>
      <c r="BB594" s="22"/>
      <c r="BC594" s="22"/>
      <c r="BD594" s="22"/>
      <c r="BE594" s="22"/>
    </row>
    <row r="595" ht="15.75" customHeight="1" spans="1:57">
      <c r="A595" s="22"/>
      <c r="B595" s="22"/>
      <c r="C595" s="22"/>
      <c r="D595" s="22"/>
      <c r="E595" s="22"/>
      <c r="F595" s="22"/>
      <c r="G595" s="22"/>
      <c r="H595" s="22"/>
      <c r="I595" s="22"/>
      <c r="J595" s="22"/>
      <c r="K595" s="22"/>
      <c r="L595" s="22"/>
      <c r="M595" s="22"/>
      <c r="N595" s="22"/>
      <c r="O595" s="22"/>
      <c r="P595" s="22"/>
      <c r="Q595" s="84"/>
      <c r="R595" s="22"/>
      <c r="S595" s="22"/>
      <c r="T595" s="22"/>
      <c r="U595" s="22"/>
      <c r="V595" s="22"/>
      <c r="W595" s="22"/>
      <c r="X595" s="22"/>
      <c r="Y595" s="22"/>
      <c r="Z595" s="22"/>
      <c r="AA595" s="22"/>
      <c r="AB595" s="22"/>
      <c r="AC595" s="22"/>
      <c r="AD595" s="22"/>
      <c r="AE595" s="23"/>
      <c r="AF595" s="22"/>
      <c r="AG595" s="22"/>
      <c r="AH595" s="22"/>
      <c r="AI595" s="22"/>
      <c r="AJ595" s="22"/>
      <c r="AK595" s="22"/>
      <c r="AL595" s="22"/>
      <c r="AM595" s="22"/>
      <c r="AN595" s="22"/>
      <c r="AO595" s="22"/>
      <c r="AP595" s="22"/>
      <c r="AQ595" s="22"/>
      <c r="AR595" s="22"/>
      <c r="AS595" s="22"/>
      <c r="AT595" s="22"/>
      <c r="AU595" s="22"/>
      <c r="AV595" s="22"/>
      <c r="AW595" s="22"/>
      <c r="AX595" s="24"/>
      <c r="AY595" s="24"/>
      <c r="AZ595" s="24"/>
      <c r="BA595" s="22"/>
      <c r="BB595" s="22"/>
      <c r="BC595" s="22"/>
      <c r="BD595" s="22"/>
      <c r="BE595" s="22"/>
    </row>
    <row r="596" ht="15.75" customHeight="1" spans="1:57">
      <c r="A596" s="22"/>
      <c r="B596" s="22"/>
      <c r="C596" s="22"/>
      <c r="D596" s="22"/>
      <c r="E596" s="22"/>
      <c r="F596" s="22"/>
      <c r="G596" s="22"/>
      <c r="H596" s="22"/>
      <c r="I596" s="22"/>
      <c r="J596" s="22"/>
      <c r="K596" s="22"/>
      <c r="L596" s="22"/>
      <c r="M596" s="22"/>
      <c r="N596" s="22"/>
      <c r="O596" s="22"/>
      <c r="P596" s="22"/>
      <c r="Q596" s="84"/>
      <c r="R596" s="22"/>
      <c r="S596" s="22"/>
      <c r="T596" s="22"/>
      <c r="U596" s="22"/>
      <c r="V596" s="22"/>
      <c r="W596" s="22"/>
      <c r="X596" s="22"/>
      <c r="Y596" s="22"/>
      <c r="Z596" s="22"/>
      <c r="AA596" s="22"/>
      <c r="AB596" s="22"/>
      <c r="AC596" s="22"/>
      <c r="AD596" s="22"/>
      <c r="AE596" s="23"/>
      <c r="AF596" s="22"/>
      <c r="AG596" s="22"/>
      <c r="AH596" s="22"/>
      <c r="AI596" s="22"/>
      <c r="AJ596" s="22"/>
      <c r="AK596" s="22"/>
      <c r="AL596" s="22"/>
      <c r="AM596" s="22"/>
      <c r="AN596" s="22"/>
      <c r="AO596" s="22"/>
      <c r="AP596" s="22"/>
      <c r="AQ596" s="22"/>
      <c r="AR596" s="22"/>
      <c r="AS596" s="22"/>
      <c r="AT596" s="22"/>
      <c r="AU596" s="22"/>
      <c r="AV596" s="22"/>
      <c r="AW596" s="22"/>
      <c r="AX596" s="24"/>
      <c r="AY596" s="24"/>
      <c r="AZ596" s="24"/>
      <c r="BA596" s="22"/>
      <c r="BB596" s="22"/>
      <c r="BC596" s="22"/>
      <c r="BD596" s="22"/>
      <c r="BE596" s="22"/>
    </row>
    <row r="597" ht="15.75" customHeight="1" spans="1:57">
      <c r="A597" s="22"/>
      <c r="B597" s="22"/>
      <c r="C597" s="22"/>
      <c r="D597" s="22"/>
      <c r="E597" s="22"/>
      <c r="F597" s="22"/>
      <c r="G597" s="22"/>
      <c r="H597" s="22"/>
      <c r="I597" s="22"/>
      <c r="J597" s="22"/>
      <c r="K597" s="22"/>
      <c r="L597" s="22"/>
      <c r="M597" s="22"/>
      <c r="N597" s="22"/>
      <c r="O597" s="22"/>
      <c r="P597" s="22"/>
      <c r="Q597" s="84"/>
      <c r="R597" s="22"/>
      <c r="S597" s="22"/>
      <c r="T597" s="22"/>
      <c r="U597" s="22"/>
      <c r="V597" s="22"/>
      <c r="W597" s="22"/>
      <c r="X597" s="22"/>
      <c r="Y597" s="22"/>
      <c r="Z597" s="22"/>
      <c r="AA597" s="22"/>
      <c r="AB597" s="22"/>
      <c r="AC597" s="22"/>
      <c r="AD597" s="22"/>
      <c r="AE597" s="23"/>
      <c r="AF597" s="22"/>
      <c r="AG597" s="22"/>
      <c r="AH597" s="22"/>
      <c r="AI597" s="22"/>
      <c r="AJ597" s="22"/>
      <c r="AK597" s="22"/>
      <c r="AL597" s="22"/>
      <c r="AM597" s="22"/>
      <c r="AN597" s="22"/>
      <c r="AO597" s="22"/>
      <c r="AP597" s="22"/>
      <c r="AQ597" s="22"/>
      <c r="AR597" s="22"/>
      <c r="AS597" s="22"/>
      <c r="AT597" s="22"/>
      <c r="AU597" s="22"/>
      <c r="AV597" s="22"/>
      <c r="AW597" s="22"/>
      <c r="AX597" s="24"/>
      <c r="AY597" s="24"/>
      <c r="AZ597" s="24"/>
      <c r="BA597" s="22"/>
      <c r="BB597" s="22"/>
      <c r="BC597" s="22"/>
      <c r="BD597" s="22"/>
      <c r="BE597" s="22"/>
    </row>
    <row r="598" ht="15.75" customHeight="1" spans="1:57">
      <c r="A598" s="22"/>
      <c r="B598" s="22"/>
      <c r="C598" s="22"/>
      <c r="D598" s="22"/>
      <c r="E598" s="22"/>
      <c r="F598" s="22"/>
      <c r="G598" s="22"/>
      <c r="H598" s="22"/>
      <c r="I598" s="22"/>
      <c r="J598" s="22"/>
      <c r="K598" s="22"/>
      <c r="L598" s="22"/>
      <c r="M598" s="22"/>
      <c r="N598" s="22"/>
      <c r="O598" s="22"/>
      <c r="P598" s="22"/>
      <c r="Q598" s="84"/>
      <c r="R598" s="22"/>
      <c r="S598" s="22"/>
      <c r="T598" s="22"/>
      <c r="U598" s="22"/>
      <c r="V598" s="22"/>
      <c r="W598" s="22"/>
      <c r="X598" s="22"/>
      <c r="Y598" s="22"/>
      <c r="Z598" s="22"/>
      <c r="AA598" s="22"/>
      <c r="AB598" s="22"/>
      <c r="AC598" s="22"/>
      <c r="AD598" s="22"/>
      <c r="AE598" s="23"/>
      <c r="AF598" s="22"/>
      <c r="AG598" s="22"/>
      <c r="AH598" s="22"/>
      <c r="AI598" s="22"/>
      <c r="AJ598" s="22"/>
      <c r="AK598" s="22"/>
      <c r="AL598" s="22"/>
      <c r="AM598" s="22"/>
      <c r="AN598" s="22"/>
      <c r="AO598" s="22"/>
      <c r="AP598" s="22"/>
      <c r="AQ598" s="22"/>
      <c r="AR598" s="22"/>
      <c r="AS598" s="22"/>
      <c r="AT598" s="22"/>
      <c r="AU598" s="22"/>
      <c r="AV598" s="22"/>
      <c r="AW598" s="22"/>
      <c r="AX598" s="24"/>
      <c r="AY598" s="24"/>
      <c r="AZ598" s="24"/>
      <c r="BA598" s="22"/>
      <c r="BB598" s="22"/>
      <c r="BC598" s="22"/>
      <c r="BD598" s="22"/>
      <c r="BE598" s="22"/>
    </row>
    <row r="599" ht="15.75" customHeight="1" spans="1:57">
      <c r="A599" s="22"/>
      <c r="B599" s="22"/>
      <c r="C599" s="22"/>
      <c r="D599" s="22"/>
      <c r="E599" s="22"/>
      <c r="F599" s="22"/>
      <c r="G599" s="22"/>
      <c r="H599" s="22"/>
      <c r="I599" s="22"/>
      <c r="J599" s="22"/>
      <c r="K599" s="22"/>
      <c r="L599" s="22"/>
      <c r="M599" s="22"/>
      <c r="N599" s="22"/>
      <c r="O599" s="22"/>
      <c r="P599" s="22"/>
      <c r="Q599" s="84"/>
      <c r="R599" s="22"/>
      <c r="S599" s="22"/>
      <c r="T599" s="22"/>
      <c r="U599" s="22"/>
      <c r="V599" s="22"/>
      <c r="W599" s="22"/>
      <c r="X599" s="22"/>
      <c r="Y599" s="22"/>
      <c r="Z599" s="22"/>
      <c r="AA599" s="22"/>
      <c r="AB599" s="22"/>
      <c r="AC599" s="22"/>
      <c r="AD599" s="22"/>
      <c r="AE599" s="23"/>
      <c r="AF599" s="22"/>
      <c r="AG599" s="22"/>
      <c r="AH599" s="22"/>
      <c r="AI599" s="22"/>
      <c r="AJ599" s="22"/>
      <c r="AK599" s="22"/>
      <c r="AL599" s="22"/>
      <c r="AM599" s="22"/>
      <c r="AN599" s="22"/>
      <c r="AO599" s="22"/>
      <c r="AP599" s="22"/>
      <c r="AQ599" s="22"/>
      <c r="AR599" s="22"/>
      <c r="AS599" s="22"/>
      <c r="AT599" s="22"/>
      <c r="AU599" s="22"/>
      <c r="AV599" s="22"/>
      <c r="AW599" s="22"/>
      <c r="AX599" s="24"/>
      <c r="AY599" s="24"/>
      <c r="AZ599" s="24"/>
      <c r="BA599" s="22"/>
      <c r="BB599" s="22"/>
      <c r="BC599" s="22"/>
      <c r="BD599" s="22"/>
      <c r="BE599" s="22"/>
    </row>
    <row r="600" ht="15.75" customHeight="1" spans="1:57">
      <c r="A600" s="22"/>
      <c r="B600" s="22"/>
      <c r="C600" s="22"/>
      <c r="D600" s="22"/>
      <c r="E600" s="22"/>
      <c r="F600" s="22"/>
      <c r="G600" s="22"/>
      <c r="H600" s="22"/>
      <c r="I600" s="22"/>
      <c r="J600" s="22"/>
      <c r="K600" s="22"/>
      <c r="L600" s="22"/>
      <c r="M600" s="22"/>
      <c r="N600" s="22"/>
      <c r="O600" s="22"/>
      <c r="P600" s="22"/>
      <c r="Q600" s="84"/>
      <c r="R600" s="22"/>
      <c r="S600" s="22"/>
      <c r="T600" s="22"/>
      <c r="U600" s="22"/>
      <c r="V600" s="22"/>
      <c r="W600" s="22"/>
      <c r="X600" s="22"/>
      <c r="Y600" s="22"/>
      <c r="Z600" s="22"/>
      <c r="AA600" s="22"/>
      <c r="AB600" s="22"/>
      <c r="AC600" s="22"/>
      <c r="AD600" s="22"/>
      <c r="AE600" s="23"/>
      <c r="AF600" s="22"/>
      <c r="AG600" s="22"/>
      <c r="AH600" s="22"/>
      <c r="AI600" s="22"/>
      <c r="AJ600" s="22"/>
      <c r="AK600" s="22"/>
      <c r="AL600" s="22"/>
      <c r="AM600" s="22"/>
      <c r="AN600" s="22"/>
      <c r="AO600" s="22"/>
      <c r="AP600" s="22"/>
      <c r="AQ600" s="22"/>
      <c r="AR600" s="22"/>
      <c r="AS600" s="22"/>
      <c r="AT600" s="22"/>
      <c r="AU600" s="22"/>
      <c r="AV600" s="22"/>
      <c r="AW600" s="22"/>
      <c r="AX600" s="24"/>
      <c r="AY600" s="24"/>
      <c r="AZ600" s="24"/>
      <c r="BA600" s="22"/>
      <c r="BB600" s="22"/>
      <c r="BC600" s="22"/>
      <c r="BD600" s="22"/>
      <c r="BE600" s="22"/>
    </row>
    <row r="601" ht="15.75" customHeight="1" spans="1:57">
      <c r="A601" s="22"/>
      <c r="B601" s="22"/>
      <c r="C601" s="22"/>
      <c r="D601" s="22"/>
      <c r="E601" s="22"/>
      <c r="F601" s="22"/>
      <c r="G601" s="22"/>
      <c r="H601" s="22"/>
      <c r="I601" s="22"/>
      <c r="J601" s="22"/>
      <c r="K601" s="22"/>
      <c r="L601" s="22"/>
      <c r="M601" s="22"/>
      <c r="N601" s="22"/>
      <c r="O601" s="22"/>
      <c r="P601" s="22"/>
      <c r="Q601" s="84"/>
      <c r="R601" s="22"/>
      <c r="S601" s="22"/>
      <c r="T601" s="22"/>
      <c r="U601" s="22"/>
      <c r="V601" s="22"/>
      <c r="W601" s="22"/>
      <c r="X601" s="22"/>
      <c r="Y601" s="22"/>
      <c r="Z601" s="22"/>
      <c r="AA601" s="22"/>
      <c r="AB601" s="22"/>
      <c r="AC601" s="22"/>
      <c r="AD601" s="22"/>
      <c r="AE601" s="23"/>
      <c r="AF601" s="22"/>
      <c r="AG601" s="22"/>
      <c r="AH601" s="22"/>
      <c r="AI601" s="22"/>
      <c r="AJ601" s="22"/>
      <c r="AK601" s="22"/>
      <c r="AL601" s="22"/>
      <c r="AM601" s="22"/>
      <c r="AN601" s="22"/>
      <c r="AO601" s="22"/>
      <c r="AP601" s="22"/>
      <c r="AQ601" s="22"/>
      <c r="AR601" s="22"/>
      <c r="AS601" s="22"/>
      <c r="AT601" s="22"/>
      <c r="AU601" s="22"/>
      <c r="AV601" s="22"/>
      <c r="AW601" s="22"/>
      <c r="AX601" s="24"/>
      <c r="AY601" s="24"/>
      <c r="AZ601" s="24"/>
      <c r="BA601" s="22"/>
      <c r="BB601" s="22"/>
      <c r="BC601" s="22"/>
      <c r="BD601" s="22"/>
      <c r="BE601" s="22"/>
    </row>
    <row r="602" ht="15.75" customHeight="1" spans="1:57">
      <c r="A602" s="22"/>
      <c r="B602" s="22"/>
      <c r="C602" s="22"/>
      <c r="D602" s="22"/>
      <c r="E602" s="22"/>
      <c r="F602" s="22"/>
      <c r="G602" s="22"/>
      <c r="H602" s="22"/>
      <c r="I602" s="22"/>
      <c r="J602" s="22"/>
      <c r="K602" s="22"/>
      <c r="L602" s="22"/>
      <c r="M602" s="22"/>
      <c r="N602" s="22"/>
      <c r="O602" s="22"/>
      <c r="P602" s="22"/>
      <c r="Q602" s="84"/>
      <c r="R602" s="22"/>
      <c r="S602" s="22"/>
      <c r="T602" s="22"/>
      <c r="U602" s="22"/>
      <c r="V602" s="22"/>
      <c r="W602" s="22"/>
      <c r="X602" s="22"/>
      <c r="Y602" s="22"/>
      <c r="Z602" s="22"/>
      <c r="AA602" s="22"/>
      <c r="AB602" s="22"/>
      <c r="AC602" s="22"/>
      <c r="AD602" s="22"/>
      <c r="AE602" s="23"/>
      <c r="AF602" s="22"/>
      <c r="AG602" s="22"/>
      <c r="AH602" s="22"/>
      <c r="AI602" s="22"/>
      <c r="AJ602" s="22"/>
      <c r="AK602" s="22"/>
      <c r="AL602" s="22"/>
      <c r="AM602" s="22"/>
      <c r="AN602" s="22"/>
      <c r="AO602" s="22"/>
      <c r="AP602" s="22"/>
      <c r="AQ602" s="22"/>
      <c r="AR602" s="22"/>
      <c r="AS602" s="22"/>
      <c r="AT602" s="22"/>
      <c r="AU602" s="22"/>
      <c r="AV602" s="22"/>
      <c r="AW602" s="22"/>
      <c r="AX602" s="24"/>
      <c r="AY602" s="24"/>
      <c r="AZ602" s="24"/>
      <c r="BA602" s="22"/>
      <c r="BB602" s="22"/>
      <c r="BC602" s="22"/>
      <c r="BD602" s="22"/>
      <c r="BE602" s="22"/>
    </row>
    <row r="603" ht="15.75" customHeight="1" spans="1:57">
      <c r="A603" s="22"/>
      <c r="B603" s="22"/>
      <c r="C603" s="22"/>
      <c r="D603" s="22"/>
      <c r="E603" s="22"/>
      <c r="F603" s="22"/>
      <c r="G603" s="22"/>
      <c r="H603" s="22"/>
      <c r="I603" s="22"/>
      <c r="J603" s="22"/>
      <c r="K603" s="22"/>
      <c r="L603" s="22"/>
      <c r="M603" s="22"/>
      <c r="N603" s="22"/>
      <c r="O603" s="22"/>
      <c r="P603" s="22"/>
      <c r="Q603" s="84"/>
      <c r="R603" s="22"/>
      <c r="S603" s="22"/>
      <c r="T603" s="22"/>
      <c r="U603" s="22"/>
      <c r="V603" s="22"/>
      <c r="W603" s="22"/>
      <c r="X603" s="22"/>
      <c r="Y603" s="22"/>
      <c r="Z603" s="22"/>
      <c r="AA603" s="22"/>
      <c r="AB603" s="22"/>
      <c r="AC603" s="22"/>
      <c r="AD603" s="22"/>
      <c r="AE603" s="23"/>
      <c r="AF603" s="22"/>
      <c r="AG603" s="22"/>
      <c r="AH603" s="22"/>
      <c r="AI603" s="22"/>
      <c r="AJ603" s="22"/>
      <c r="AK603" s="22"/>
      <c r="AL603" s="22"/>
      <c r="AM603" s="22"/>
      <c r="AN603" s="22"/>
      <c r="AO603" s="22"/>
      <c r="AP603" s="22"/>
      <c r="AQ603" s="22"/>
      <c r="AR603" s="22"/>
      <c r="AS603" s="22"/>
      <c r="AT603" s="22"/>
      <c r="AU603" s="22"/>
      <c r="AV603" s="22"/>
      <c r="AW603" s="22"/>
      <c r="AX603" s="24"/>
      <c r="AY603" s="24"/>
      <c r="AZ603" s="24"/>
      <c r="BA603" s="22"/>
      <c r="BB603" s="22"/>
      <c r="BC603" s="22"/>
      <c r="BD603" s="22"/>
      <c r="BE603" s="22"/>
    </row>
    <row r="604" ht="15.75" customHeight="1" spans="1:57">
      <c r="A604" s="22"/>
      <c r="B604" s="22"/>
      <c r="C604" s="22"/>
      <c r="D604" s="22"/>
      <c r="E604" s="22"/>
      <c r="F604" s="22"/>
      <c r="G604" s="22"/>
      <c r="H604" s="22"/>
      <c r="I604" s="22"/>
      <c r="J604" s="22"/>
      <c r="K604" s="22"/>
      <c r="L604" s="22"/>
      <c r="M604" s="22"/>
      <c r="N604" s="22"/>
      <c r="O604" s="22"/>
      <c r="P604" s="22"/>
      <c r="Q604" s="84"/>
      <c r="R604" s="22"/>
      <c r="S604" s="22"/>
      <c r="T604" s="22"/>
      <c r="U604" s="22"/>
      <c r="V604" s="22"/>
      <c r="W604" s="22"/>
      <c r="X604" s="22"/>
      <c r="Y604" s="22"/>
      <c r="Z604" s="22"/>
      <c r="AA604" s="22"/>
      <c r="AB604" s="22"/>
      <c r="AC604" s="22"/>
      <c r="AD604" s="22"/>
      <c r="AE604" s="23"/>
      <c r="AF604" s="22"/>
      <c r="AG604" s="22"/>
      <c r="AH604" s="22"/>
      <c r="AI604" s="22"/>
      <c r="AJ604" s="22"/>
      <c r="AK604" s="22"/>
      <c r="AL604" s="22"/>
      <c r="AM604" s="22"/>
      <c r="AN604" s="22"/>
      <c r="AO604" s="22"/>
      <c r="AP604" s="22"/>
      <c r="AQ604" s="22"/>
      <c r="AR604" s="22"/>
      <c r="AS604" s="22"/>
      <c r="AT604" s="22"/>
      <c r="AU604" s="22"/>
      <c r="AV604" s="22"/>
      <c r="AW604" s="22"/>
      <c r="AX604" s="24"/>
      <c r="AY604" s="24"/>
      <c r="AZ604" s="24"/>
      <c r="BA604" s="22"/>
      <c r="BB604" s="22"/>
      <c r="BC604" s="22"/>
      <c r="BD604" s="22"/>
      <c r="BE604" s="22"/>
    </row>
    <row r="605" ht="15.75" customHeight="1" spans="1:57">
      <c r="A605" s="22"/>
      <c r="B605" s="22"/>
      <c r="C605" s="22"/>
      <c r="D605" s="22"/>
      <c r="E605" s="22"/>
      <c r="F605" s="22"/>
      <c r="G605" s="22"/>
      <c r="H605" s="22"/>
      <c r="I605" s="22"/>
      <c r="J605" s="22"/>
      <c r="K605" s="22"/>
      <c r="L605" s="22"/>
      <c r="M605" s="22"/>
      <c r="N605" s="22"/>
      <c r="O605" s="22"/>
      <c r="P605" s="22"/>
      <c r="Q605" s="84"/>
      <c r="R605" s="22"/>
      <c r="S605" s="22"/>
      <c r="T605" s="22"/>
      <c r="U605" s="22"/>
      <c r="V605" s="22"/>
      <c r="W605" s="22"/>
      <c r="X605" s="22"/>
      <c r="Y605" s="22"/>
      <c r="Z605" s="22"/>
      <c r="AA605" s="22"/>
      <c r="AB605" s="22"/>
      <c r="AC605" s="22"/>
      <c r="AD605" s="22"/>
      <c r="AE605" s="23"/>
      <c r="AF605" s="22"/>
      <c r="AG605" s="22"/>
      <c r="AH605" s="22"/>
      <c r="AI605" s="22"/>
      <c r="AJ605" s="22"/>
      <c r="AK605" s="22"/>
      <c r="AL605" s="22"/>
      <c r="AM605" s="22"/>
      <c r="AN605" s="22"/>
      <c r="AO605" s="22"/>
      <c r="AP605" s="22"/>
      <c r="AQ605" s="22"/>
      <c r="AR605" s="22"/>
      <c r="AS605" s="22"/>
      <c r="AT605" s="22"/>
      <c r="AU605" s="22"/>
      <c r="AV605" s="22"/>
      <c r="AW605" s="22"/>
      <c r="AX605" s="24"/>
      <c r="AY605" s="24"/>
      <c r="AZ605" s="24"/>
      <c r="BA605" s="22"/>
      <c r="BB605" s="22"/>
      <c r="BC605" s="22"/>
      <c r="BD605" s="22"/>
      <c r="BE605" s="22"/>
    </row>
    <row r="606" ht="15.75" customHeight="1" spans="1:57">
      <c r="A606" s="22"/>
      <c r="B606" s="22"/>
      <c r="C606" s="22"/>
      <c r="D606" s="22"/>
      <c r="E606" s="22"/>
      <c r="F606" s="22"/>
      <c r="G606" s="22"/>
      <c r="H606" s="22"/>
      <c r="I606" s="22"/>
      <c r="J606" s="22"/>
      <c r="K606" s="22"/>
      <c r="L606" s="22"/>
      <c r="M606" s="22"/>
      <c r="N606" s="22"/>
      <c r="O606" s="22"/>
      <c r="P606" s="22"/>
      <c r="Q606" s="84"/>
      <c r="R606" s="22"/>
      <c r="S606" s="22"/>
      <c r="T606" s="22"/>
      <c r="U606" s="22"/>
      <c r="V606" s="22"/>
      <c r="W606" s="22"/>
      <c r="X606" s="22"/>
      <c r="Y606" s="22"/>
      <c r="Z606" s="22"/>
      <c r="AA606" s="22"/>
      <c r="AB606" s="22"/>
      <c r="AC606" s="22"/>
      <c r="AD606" s="22"/>
      <c r="AE606" s="23"/>
      <c r="AF606" s="22"/>
      <c r="AG606" s="22"/>
      <c r="AH606" s="22"/>
      <c r="AI606" s="22"/>
      <c r="AJ606" s="22"/>
      <c r="AK606" s="22"/>
      <c r="AL606" s="22"/>
      <c r="AM606" s="22"/>
      <c r="AN606" s="22"/>
      <c r="AO606" s="22"/>
      <c r="AP606" s="22"/>
      <c r="AQ606" s="22"/>
      <c r="AR606" s="22"/>
      <c r="AS606" s="22"/>
      <c r="AT606" s="22"/>
      <c r="AU606" s="22"/>
      <c r="AV606" s="22"/>
      <c r="AW606" s="22"/>
      <c r="AX606" s="24"/>
      <c r="AY606" s="24"/>
      <c r="AZ606" s="24"/>
      <c r="BA606" s="22"/>
      <c r="BB606" s="22"/>
      <c r="BC606" s="22"/>
      <c r="BD606" s="22"/>
      <c r="BE606" s="22"/>
    </row>
    <row r="607" ht="15.75" customHeight="1" spans="1:57">
      <c r="A607" s="22"/>
      <c r="B607" s="22"/>
      <c r="C607" s="22"/>
      <c r="D607" s="22"/>
      <c r="E607" s="22"/>
      <c r="F607" s="22"/>
      <c r="G607" s="22"/>
      <c r="H607" s="22"/>
      <c r="I607" s="22"/>
      <c r="J607" s="22"/>
      <c r="K607" s="22"/>
      <c r="L607" s="22"/>
      <c r="M607" s="22"/>
      <c r="N607" s="22"/>
      <c r="O607" s="22"/>
      <c r="P607" s="22"/>
      <c r="Q607" s="84"/>
      <c r="R607" s="22"/>
      <c r="S607" s="22"/>
      <c r="T607" s="22"/>
      <c r="U607" s="22"/>
      <c r="V607" s="22"/>
      <c r="W607" s="22"/>
      <c r="X607" s="22"/>
      <c r="Y607" s="22"/>
      <c r="Z607" s="22"/>
      <c r="AA607" s="22"/>
      <c r="AB607" s="22"/>
      <c r="AC607" s="22"/>
      <c r="AD607" s="22"/>
      <c r="AE607" s="23"/>
      <c r="AF607" s="22"/>
      <c r="AG607" s="22"/>
      <c r="AH607" s="22"/>
      <c r="AI607" s="22"/>
      <c r="AJ607" s="22"/>
      <c r="AK607" s="22"/>
      <c r="AL607" s="22"/>
      <c r="AM607" s="22"/>
      <c r="AN607" s="22"/>
      <c r="AO607" s="22"/>
      <c r="AP607" s="22"/>
      <c r="AQ607" s="22"/>
      <c r="AR607" s="22"/>
      <c r="AS607" s="22"/>
      <c r="AT607" s="22"/>
      <c r="AU607" s="22"/>
      <c r="AV607" s="22"/>
      <c r="AW607" s="22"/>
      <c r="AX607" s="24"/>
      <c r="AY607" s="24"/>
      <c r="AZ607" s="24"/>
      <c r="BA607" s="22"/>
      <c r="BB607" s="22"/>
      <c r="BC607" s="22"/>
      <c r="BD607" s="22"/>
      <c r="BE607" s="22"/>
    </row>
    <row r="608" ht="15.75" customHeight="1" spans="1:57">
      <c r="A608" s="22"/>
      <c r="B608" s="22"/>
      <c r="C608" s="22"/>
      <c r="D608" s="22"/>
      <c r="E608" s="22"/>
      <c r="F608" s="22"/>
      <c r="G608" s="22"/>
      <c r="H608" s="22"/>
      <c r="I608" s="22"/>
      <c r="J608" s="22"/>
      <c r="K608" s="22"/>
      <c r="L608" s="22"/>
      <c r="M608" s="22"/>
      <c r="N608" s="22"/>
      <c r="O608" s="22"/>
      <c r="P608" s="22"/>
      <c r="Q608" s="84"/>
      <c r="R608" s="22"/>
      <c r="S608" s="22"/>
      <c r="T608" s="22"/>
      <c r="U608" s="22"/>
      <c r="V608" s="22"/>
      <c r="W608" s="22"/>
      <c r="X608" s="22"/>
      <c r="Y608" s="22"/>
      <c r="Z608" s="22"/>
      <c r="AA608" s="22"/>
      <c r="AB608" s="22"/>
      <c r="AC608" s="22"/>
      <c r="AD608" s="22"/>
      <c r="AE608" s="23"/>
      <c r="AF608" s="22"/>
      <c r="AG608" s="22"/>
      <c r="AH608" s="22"/>
      <c r="AI608" s="22"/>
      <c r="AJ608" s="22"/>
      <c r="AK608" s="22"/>
      <c r="AL608" s="22"/>
      <c r="AM608" s="22"/>
      <c r="AN608" s="22"/>
      <c r="AO608" s="22"/>
      <c r="AP608" s="22"/>
      <c r="AQ608" s="22"/>
      <c r="AR608" s="22"/>
      <c r="AS608" s="22"/>
      <c r="AT608" s="22"/>
      <c r="AU608" s="22"/>
      <c r="AV608" s="22"/>
      <c r="AW608" s="22"/>
      <c r="AX608" s="24"/>
      <c r="AY608" s="24"/>
      <c r="AZ608" s="24"/>
      <c r="BA608" s="22"/>
      <c r="BB608" s="22"/>
      <c r="BC608" s="22"/>
      <c r="BD608" s="22"/>
      <c r="BE608" s="22"/>
    </row>
    <row r="609" ht="15.75" customHeight="1" spans="1:57">
      <c r="A609" s="22"/>
      <c r="B609" s="22"/>
      <c r="C609" s="22"/>
      <c r="D609" s="22"/>
      <c r="E609" s="22"/>
      <c r="F609" s="22"/>
      <c r="G609" s="22"/>
      <c r="H609" s="22"/>
      <c r="I609" s="22"/>
      <c r="J609" s="22"/>
      <c r="K609" s="22"/>
      <c r="L609" s="22"/>
      <c r="M609" s="22"/>
      <c r="N609" s="22"/>
      <c r="O609" s="22"/>
      <c r="P609" s="22"/>
      <c r="Q609" s="84"/>
      <c r="R609" s="22"/>
      <c r="S609" s="22"/>
      <c r="T609" s="22"/>
      <c r="U609" s="22"/>
      <c r="V609" s="22"/>
      <c r="W609" s="22"/>
      <c r="X609" s="22"/>
      <c r="Y609" s="22"/>
      <c r="Z609" s="22"/>
      <c r="AA609" s="22"/>
      <c r="AB609" s="22"/>
      <c r="AC609" s="22"/>
      <c r="AD609" s="22"/>
      <c r="AE609" s="23"/>
      <c r="AF609" s="22"/>
      <c r="AG609" s="22"/>
      <c r="AH609" s="22"/>
      <c r="AI609" s="22"/>
      <c r="AJ609" s="22"/>
      <c r="AK609" s="22"/>
      <c r="AL609" s="22"/>
      <c r="AM609" s="22"/>
      <c r="AN609" s="22"/>
      <c r="AO609" s="22"/>
      <c r="AP609" s="22"/>
      <c r="AQ609" s="22"/>
      <c r="AR609" s="22"/>
      <c r="AS609" s="22"/>
      <c r="AT609" s="22"/>
      <c r="AU609" s="22"/>
      <c r="AV609" s="22"/>
      <c r="AW609" s="22"/>
      <c r="AX609" s="24"/>
      <c r="AY609" s="24"/>
      <c r="AZ609" s="24"/>
      <c r="BA609" s="22"/>
      <c r="BB609" s="22"/>
      <c r="BC609" s="22"/>
      <c r="BD609" s="22"/>
      <c r="BE609" s="22"/>
    </row>
    <row r="610" ht="15.75" customHeight="1" spans="1:57">
      <c r="A610" s="22"/>
      <c r="B610" s="22"/>
      <c r="C610" s="22"/>
      <c r="D610" s="22"/>
      <c r="E610" s="22"/>
      <c r="F610" s="22"/>
      <c r="G610" s="22"/>
      <c r="H610" s="22"/>
      <c r="I610" s="22"/>
      <c r="J610" s="22"/>
      <c r="K610" s="22"/>
      <c r="L610" s="22"/>
      <c r="M610" s="22"/>
      <c r="N610" s="22"/>
      <c r="O610" s="22"/>
      <c r="P610" s="22"/>
      <c r="Q610" s="84"/>
      <c r="R610" s="22"/>
      <c r="S610" s="22"/>
      <c r="T610" s="22"/>
      <c r="U610" s="22"/>
      <c r="V610" s="22"/>
      <c r="W610" s="22"/>
      <c r="X610" s="22"/>
      <c r="Y610" s="22"/>
      <c r="Z610" s="22"/>
      <c r="AA610" s="22"/>
      <c r="AB610" s="22"/>
      <c r="AC610" s="22"/>
      <c r="AD610" s="22"/>
      <c r="AE610" s="23"/>
      <c r="AF610" s="22"/>
      <c r="AG610" s="22"/>
      <c r="AH610" s="22"/>
      <c r="AI610" s="22"/>
      <c r="AJ610" s="22"/>
      <c r="AK610" s="22"/>
      <c r="AL610" s="22"/>
      <c r="AM610" s="22"/>
      <c r="AN610" s="22"/>
      <c r="AO610" s="22"/>
      <c r="AP610" s="22"/>
      <c r="AQ610" s="22"/>
      <c r="AR610" s="22"/>
      <c r="AS610" s="22"/>
      <c r="AT610" s="22"/>
      <c r="AU610" s="22"/>
      <c r="AV610" s="22"/>
      <c r="AW610" s="22"/>
      <c r="AX610" s="24"/>
      <c r="AY610" s="24"/>
      <c r="AZ610" s="24"/>
      <c r="BA610" s="22"/>
      <c r="BB610" s="22"/>
      <c r="BC610" s="22"/>
      <c r="BD610" s="22"/>
      <c r="BE610" s="22"/>
    </row>
    <row r="611" ht="15.75" customHeight="1" spans="1:57">
      <c r="A611" s="22"/>
      <c r="B611" s="22"/>
      <c r="C611" s="22"/>
      <c r="D611" s="22"/>
      <c r="E611" s="22"/>
      <c r="F611" s="22"/>
      <c r="G611" s="22"/>
      <c r="H611" s="22"/>
      <c r="I611" s="22"/>
      <c r="J611" s="22"/>
      <c r="K611" s="22"/>
      <c r="L611" s="22"/>
      <c r="M611" s="22"/>
      <c r="N611" s="22"/>
      <c r="O611" s="22"/>
      <c r="P611" s="22"/>
      <c r="Q611" s="84"/>
      <c r="R611" s="22"/>
      <c r="S611" s="22"/>
      <c r="T611" s="22"/>
      <c r="U611" s="22"/>
      <c r="V611" s="22"/>
      <c r="W611" s="22"/>
      <c r="X611" s="22"/>
      <c r="Y611" s="22"/>
      <c r="Z611" s="22"/>
      <c r="AA611" s="22"/>
      <c r="AB611" s="22"/>
      <c r="AC611" s="22"/>
      <c r="AD611" s="22"/>
      <c r="AE611" s="23"/>
      <c r="AF611" s="22"/>
      <c r="AG611" s="22"/>
      <c r="AH611" s="22"/>
      <c r="AI611" s="22"/>
      <c r="AJ611" s="22"/>
      <c r="AK611" s="22"/>
      <c r="AL611" s="22"/>
      <c r="AM611" s="22"/>
      <c r="AN611" s="22"/>
      <c r="AO611" s="22"/>
      <c r="AP611" s="22"/>
      <c r="AQ611" s="22"/>
      <c r="AR611" s="22"/>
      <c r="AS611" s="22"/>
      <c r="AT611" s="22"/>
      <c r="AU611" s="22"/>
      <c r="AV611" s="22"/>
      <c r="AW611" s="22"/>
      <c r="AX611" s="24"/>
      <c r="AY611" s="24"/>
      <c r="AZ611" s="24"/>
      <c r="BA611" s="22"/>
      <c r="BB611" s="22"/>
      <c r="BC611" s="22"/>
      <c r="BD611" s="22"/>
      <c r="BE611" s="22"/>
    </row>
    <row r="612" ht="15.75" customHeight="1" spans="1:57">
      <c r="A612" s="22"/>
      <c r="B612" s="22"/>
      <c r="C612" s="22"/>
      <c r="D612" s="22"/>
      <c r="E612" s="22"/>
      <c r="F612" s="22"/>
      <c r="G612" s="22"/>
      <c r="H612" s="22"/>
      <c r="I612" s="22"/>
      <c r="J612" s="22"/>
      <c r="K612" s="22"/>
      <c r="L612" s="22"/>
      <c r="M612" s="22"/>
      <c r="N612" s="22"/>
      <c r="O612" s="22"/>
      <c r="P612" s="22"/>
      <c r="Q612" s="84"/>
      <c r="R612" s="22"/>
      <c r="S612" s="22"/>
      <c r="T612" s="22"/>
      <c r="U612" s="22"/>
      <c r="V612" s="22"/>
      <c r="W612" s="22"/>
      <c r="X612" s="22"/>
      <c r="Y612" s="22"/>
      <c r="Z612" s="22"/>
      <c r="AA612" s="22"/>
      <c r="AB612" s="22"/>
      <c r="AC612" s="22"/>
      <c r="AD612" s="22"/>
      <c r="AE612" s="23"/>
      <c r="AF612" s="22"/>
      <c r="AG612" s="22"/>
      <c r="AH612" s="22"/>
      <c r="AI612" s="22"/>
      <c r="AJ612" s="22"/>
      <c r="AK612" s="22"/>
      <c r="AL612" s="22"/>
      <c r="AM612" s="22"/>
      <c r="AN612" s="22"/>
      <c r="AO612" s="22"/>
      <c r="AP612" s="22"/>
      <c r="AQ612" s="22"/>
      <c r="AR612" s="22"/>
      <c r="AS612" s="22"/>
      <c r="AT612" s="22"/>
      <c r="AU612" s="22"/>
      <c r="AV612" s="22"/>
      <c r="AW612" s="22"/>
      <c r="AX612" s="24"/>
      <c r="AY612" s="24"/>
      <c r="AZ612" s="24"/>
      <c r="BA612" s="22"/>
      <c r="BB612" s="22"/>
      <c r="BC612" s="22"/>
      <c r="BD612" s="22"/>
      <c r="BE612" s="22"/>
    </row>
    <row r="613" ht="15.75" customHeight="1" spans="1:57">
      <c r="A613" s="22"/>
      <c r="B613" s="22"/>
      <c r="C613" s="22"/>
      <c r="D613" s="22"/>
      <c r="E613" s="22"/>
      <c r="F613" s="22"/>
      <c r="G613" s="22"/>
      <c r="H613" s="22"/>
      <c r="I613" s="22"/>
      <c r="J613" s="22"/>
      <c r="K613" s="22"/>
      <c r="L613" s="22"/>
      <c r="M613" s="22"/>
      <c r="N613" s="22"/>
      <c r="O613" s="22"/>
      <c r="P613" s="22"/>
      <c r="Q613" s="84"/>
      <c r="R613" s="22"/>
      <c r="S613" s="22"/>
      <c r="T613" s="22"/>
      <c r="U613" s="22"/>
      <c r="V613" s="22"/>
      <c r="W613" s="22"/>
      <c r="X613" s="22"/>
      <c r="Y613" s="22"/>
      <c r="Z613" s="22"/>
      <c r="AA613" s="22"/>
      <c r="AB613" s="22"/>
      <c r="AC613" s="22"/>
      <c r="AD613" s="22"/>
      <c r="AE613" s="23"/>
      <c r="AF613" s="22"/>
      <c r="AG613" s="22"/>
      <c r="AH613" s="22"/>
      <c r="AI613" s="22"/>
      <c r="AJ613" s="22"/>
      <c r="AK613" s="22"/>
      <c r="AL613" s="22"/>
      <c r="AM613" s="22"/>
      <c r="AN613" s="22"/>
      <c r="AO613" s="22"/>
      <c r="AP613" s="22"/>
      <c r="AQ613" s="22"/>
      <c r="AR613" s="22"/>
      <c r="AS613" s="22"/>
      <c r="AT613" s="22"/>
      <c r="AU613" s="22"/>
      <c r="AV613" s="22"/>
      <c r="AW613" s="22"/>
      <c r="AX613" s="24"/>
      <c r="AY613" s="24"/>
      <c r="AZ613" s="24"/>
      <c r="BA613" s="22"/>
      <c r="BB613" s="22"/>
      <c r="BC613" s="22"/>
      <c r="BD613" s="22"/>
      <c r="BE613" s="22"/>
    </row>
    <row r="614" ht="15.75" customHeight="1" spans="1:57">
      <c r="A614" s="22"/>
      <c r="B614" s="22"/>
      <c r="C614" s="22"/>
      <c r="D614" s="22"/>
      <c r="E614" s="22"/>
      <c r="F614" s="22"/>
      <c r="G614" s="22"/>
      <c r="H614" s="22"/>
      <c r="I614" s="22"/>
      <c r="J614" s="22"/>
      <c r="K614" s="22"/>
      <c r="L614" s="22"/>
      <c r="M614" s="22"/>
      <c r="N614" s="22"/>
      <c r="O614" s="22"/>
      <c r="P614" s="22"/>
      <c r="Q614" s="84"/>
      <c r="R614" s="22"/>
      <c r="S614" s="22"/>
      <c r="T614" s="22"/>
      <c r="U614" s="22"/>
      <c r="V614" s="22"/>
      <c r="W614" s="22"/>
      <c r="X614" s="22"/>
      <c r="Y614" s="22"/>
      <c r="Z614" s="22"/>
      <c r="AA614" s="22"/>
      <c r="AB614" s="22"/>
      <c r="AC614" s="22"/>
      <c r="AD614" s="22"/>
      <c r="AE614" s="23"/>
      <c r="AF614" s="22"/>
      <c r="AG614" s="22"/>
      <c r="AH614" s="22"/>
      <c r="AI614" s="22"/>
      <c r="AJ614" s="22"/>
      <c r="AK614" s="22"/>
      <c r="AL614" s="22"/>
      <c r="AM614" s="22"/>
      <c r="AN614" s="22"/>
      <c r="AO614" s="22"/>
      <c r="AP614" s="22"/>
      <c r="AQ614" s="22"/>
      <c r="AR614" s="22"/>
      <c r="AS614" s="22"/>
      <c r="AT614" s="22"/>
      <c r="AU614" s="22"/>
      <c r="AV614" s="22"/>
      <c r="AW614" s="22"/>
      <c r="AX614" s="24"/>
      <c r="AY614" s="24"/>
      <c r="AZ614" s="24"/>
      <c r="BA614" s="22"/>
      <c r="BB614" s="22"/>
      <c r="BC614" s="22"/>
      <c r="BD614" s="22"/>
      <c r="BE614" s="22"/>
    </row>
    <row r="615" ht="15.75" customHeight="1" spans="1:57">
      <c r="A615" s="22"/>
      <c r="B615" s="22"/>
      <c r="C615" s="22"/>
      <c r="D615" s="22"/>
      <c r="E615" s="22"/>
      <c r="F615" s="22"/>
      <c r="G615" s="22"/>
      <c r="H615" s="22"/>
      <c r="I615" s="22"/>
      <c r="J615" s="22"/>
      <c r="K615" s="22"/>
      <c r="L615" s="22"/>
      <c r="M615" s="22"/>
      <c r="N615" s="22"/>
      <c r="O615" s="22"/>
      <c r="P615" s="22"/>
      <c r="Q615" s="84"/>
      <c r="R615" s="22"/>
      <c r="S615" s="22"/>
      <c r="T615" s="22"/>
      <c r="U615" s="22"/>
      <c r="V615" s="22"/>
      <c r="W615" s="22"/>
      <c r="X615" s="22"/>
      <c r="Y615" s="22"/>
      <c r="Z615" s="22"/>
      <c r="AA615" s="22"/>
      <c r="AB615" s="22"/>
      <c r="AC615" s="22"/>
      <c r="AD615" s="22"/>
      <c r="AE615" s="23"/>
      <c r="AF615" s="22"/>
      <c r="AG615" s="22"/>
      <c r="AH615" s="22"/>
      <c r="AI615" s="22"/>
      <c r="AJ615" s="22"/>
      <c r="AK615" s="22"/>
      <c r="AL615" s="22"/>
      <c r="AM615" s="22"/>
      <c r="AN615" s="22"/>
      <c r="AO615" s="22"/>
      <c r="AP615" s="22"/>
      <c r="AQ615" s="22"/>
      <c r="AR615" s="22"/>
      <c r="AS615" s="22"/>
      <c r="AT615" s="22"/>
      <c r="AU615" s="22"/>
      <c r="AV615" s="22"/>
      <c r="AW615" s="22"/>
      <c r="AX615" s="24"/>
      <c r="AY615" s="24"/>
      <c r="AZ615" s="24"/>
      <c r="BA615" s="22"/>
      <c r="BB615" s="22"/>
      <c r="BC615" s="22"/>
      <c r="BD615" s="22"/>
      <c r="BE615" s="22"/>
    </row>
    <row r="616" ht="15.75" customHeight="1" spans="1:57">
      <c r="A616" s="22"/>
      <c r="B616" s="22"/>
      <c r="C616" s="22"/>
      <c r="D616" s="22"/>
      <c r="E616" s="22"/>
      <c r="F616" s="22"/>
      <c r="G616" s="22"/>
      <c r="H616" s="22"/>
      <c r="I616" s="22"/>
      <c r="J616" s="22"/>
      <c r="K616" s="22"/>
      <c r="L616" s="22"/>
      <c r="M616" s="22"/>
      <c r="N616" s="22"/>
      <c r="O616" s="22"/>
      <c r="P616" s="22"/>
      <c r="Q616" s="84"/>
      <c r="R616" s="22"/>
      <c r="S616" s="22"/>
      <c r="T616" s="22"/>
      <c r="U616" s="22"/>
      <c r="V616" s="22"/>
      <c r="W616" s="22"/>
      <c r="X616" s="22"/>
      <c r="Y616" s="22"/>
      <c r="Z616" s="22"/>
      <c r="AA616" s="22"/>
      <c r="AB616" s="22"/>
      <c r="AC616" s="22"/>
      <c r="AD616" s="22"/>
      <c r="AE616" s="23"/>
      <c r="AF616" s="22"/>
      <c r="AG616" s="22"/>
      <c r="AH616" s="22"/>
      <c r="AI616" s="22"/>
      <c r="AJ616" s="22"/>
      <c r="AK616" s="22"/>
      <c r="AL616" s="22"/>
      <c r="AM616" s="22"/>
      <c r="AN616" s="22"/>
      <c r="AO616" s="22"/>
      <c r="AP616" s="22"/>
      <c r="AQ616" s="22"/>
      <c r="AR616" s="22"/>
      <c r="AS616" s="22"/>
      <c r="AT616" s="22"/>
      <c r="AU616" s="22"/>
      <c r="AV616" s="22"/>
      <c r="AW616" s="22"/>
      <c r="AX616" s="24"/>
      <c r="AY616" s="24"/>
      <c r="AZ616" s="24"/>
      <c r="BA616" s="22"/>
      <c r="BB616" s="22"/>
      <c r="BC616" s="22"/>
      <c r="BD616" s="22"/>
      <c r="BE616" s="22"/>
    </row>
    <row r="617" ht="15.75" customHeight="1" spans="1:57">
      <c r="A617" s="22"/>
      <c r="B617" s="22"/>
      <c r="C617" s="22"/>
      <c r="D617" s="22"/>
      <c r="E617" s="22"/>
      <c r="F617" s="22"/>
      <c r="G617" s="22"/>
      <c r="H617" s="22"/>
      <c r="I617" s="22"/>
      <c r="J617" s="22"/>
      <c r="K617" s="22"/>
      <c r="L617" s="22"/>
      <c r="M617" s="22"/>
      <c r="N617" s="22"/>
      <c r="O617" s="22"/>
      <c r="P617" s="22"/>
      <c r="Q617" s="84"/>
      <c r="R617" s="22"/>
      <c r="S617" s="22"/>
      <c r="T617" s="22"/>
      <c r="U617" s="22"/>
      <c r="V617" s="22"/>
      <c r="W617" s="22"/>
      <c r="X617" s="22"/>
      <c r="Y617" s="22"/>
      <c r="Z617" s="22"/>
      <c r="AA617" s="22"/>
      <c r="AB617" s="22"/>
      <c r="AC617" s="22"/>
      <c r="AD617" s="22"/>
      <c r="AE617" s="23"/>
      <c r="AF617" s="22"/>
      <c r="AG617" s="22"/>
      <c r="AH617" s="22"/>
      <c r="AI617" s="22"/>
      <c r="AJ617" s="22"/>
      <c r="AK617" s="22"/>
      <c r="AL617" s="22"/>
      <c r="AM617" s="22"/>
      <c r="AN617" s="22"/>
      <c r="AO617" s="22"/>
      <c r="AP617" s="22"/>
      <c r="AQ617" s="22"/>
      <c r="AR617" s="22"/>
      <c r="AS617" s="22"/>
      <c r="AT617" s="22"/>
      <c r="AU617" s="22"/>
      <c r="AV617" s="22"/>
      <c r="AW617" s="22"/>
      <c r="AX617" s="24"/>
      <c r="AY617" s="24"/>
      <c r="AZ617" s="24"/>
      <c r="BA617" s="22"/>
      <c r="BB617" s="22"/>
      <c r="BC617" s="22"/>
      <c r="BD617" s="22"/>
      <c r="BE617" s="22"/>
    </row>
    <row r="618" ht="15.75" customHeight="1" spans="1:57">
      <c r="A618" s="22"/>
      <c r="B618" s="22"/>
      <c r="C618" s="22"/>
      <c r="D618" s="22"/>
      <c r="E618" s="22"/>
      <c r="F618" s="22"/>
      <c r="G618" s="22"/>
      <c r="H618" s="22"/>
      <c r="I618" s="22"/>
      <c r="J618" s="22"/>
      <c r="K618" s="22"/>
      <c r="L618" s="22"/>
      <c r="M618" s="22"/>
      <c r="N618" s="22"/>
      <c r="O618" s="22"/>
      <c r="P618" s="22"/>
      <c r="Q618" s="84"/>
      <c r="R618" s="22"/>
      <c r="S618" s="22"/>
      <c r="T618" s="22"/>
      <c r="U618" s="22"/>
      <c r="V618" s="22"/>
      <c r="W618" s="22"/>
      <c r="X618" s="22"/>
      <c r="Y618" s="22"/>
      <c r="Z618" s="22"/>
      <c r="AA618" s="22"/>
      <c r="AB618" s="22"/>
      <c r="AC618" s="22"/>
      <c r="AD618" s="22"/>
      <c r="AE618" s="23"/>
      <c r="AF618" s="22"/>
      <c r="AG618" s="22"/>
      <c r="AH618" s="22"/>
      <c r="AI618" s="22"/>
      <c r="AJ618" s="22"/>
      <c r="AK618" s="22"/>
      <c r="AL618" s="22"/>
      <c r="AM618" s="22"/>
      <c r="AN618" s="22"/>
      <c r="AO618" s="22"/>
      <c r="AP618" s="22"/>
      <c r="AQ618" s="22"/>
      <c r="AR618" s="22"/>
      <c r="AS618" s="22"/>
      <c r="AT618" s="22"/>
      <c r="AU618" s="22"/>
      <c r="AV618" s="22"/>
      <c r="AW618" s="22"/>
      <c r="AX618" s="24"/>
      <c r="AY618" s="24"/>
      <c r="AZ618" s="24"/>
      <c r="BA618" s="22"/>
      <c r="BB618" s="22"/>
      <c r="BC618" s="22"/>
      <c r="BD618" s="22"/>
      <c r="BE618" s="22"/>
    </row>
    <row r="619" ht="15.75" customHeight="1" spans="1:57">
      <c r="A619" s="22"/>
      <c r="B619" s="22"/>
      <c r="C619" s="22"/>
      <c r="D619" s="22"/>
      <c r="E619" s="22"/>
      <c r="F619" s="22"/>
      <c r="G619" s="22"/>
      <c r="H619" s="22"/>
      <c r="I619" s="22"/>
      <c r="J619" s="22"/>
      <c r="K619" s="22"/>
      <c r="L619" s="22"/>
      <c r="M619" s="22"/>
      <c r="N619" s="22"/>
      <c r="O619" s="22"/>
      <c r="P619" s="22"/>
      <c r="Q619" s="84"/>
      <c r="R619" s="22"/>
      <c r="S619" s="22"/>
      <c r="T619" s="22"/>
      <c r="U619" s="22"/>
      <c r="V619" s="22"/>
      <c r="W619" s="22"/>
      <c r="X619" s="22"/>
      <c r="Y619" s="22"/>
      <c r="Z619" s="22"/>
      <c r="AA619" s="22"/>
      <c r="AB619" s="22"/>
      <c r="AC619" s="22"/>
      <c r="AD619" s="22"/>
      <c r="AE619" s="23"/>
      <c r="AF619" s="22"/>
      <c r="AG619" s="22"/>
      <c r="AH619" s="22"/>
      <c r="AI619" s="22"/>
      <c r="AJ619" s="22"/>
      <c r="AK619" s="22"/>
      <c r="AL619" s="22"/>
      <c r="AM619" s="22"/>
      <c r="AN619" s="22"/>
      <c r="AO619" s="22"/>
      <c r="AP619" s="22"/>
      <c r="AQ619" s="22"/>
      <c r="AR619" s="22"/>
      <c r="AS619" s="22"/>
      <c r="AT619" s="22"/>
      <c r="AU619" s="22"/>
      <c r="AV619" s="22"/>
      <c r="AW619" s="22"/>
      <c r="AX619" s="24"/>
      <c r="AY619" s="24"/>
      <c r="AZ619" s="24"/>
      <c r="BA619" s="22"/>
      <c r="BB619" s="22"/>
      <c r="BC619" s="22"/>
      <c r="BD619" s="22"/>
      <c r="BE619" s="22"/>
    </row>
    <row r="620" ht="15.75" customHeight="1" spans="1:57">
      <c r="A620" s="22"/>
      <c r="B620" s="22"/>
      <c r="C620" s="22"/>
      <c r="D620" s="22"/>
      <c r="E620" s="22"/>
      <c r="F620" s="22"/>
      <c r="G620" s="22"/>
      <c r="H620" s="22"/>
      <c r="I620" s="22"/>
      <c r="J620" s="22"/>
      <c r="K620" s="22"/>
      <c r="L620" s="22"/>
      <c r="M620" s="22"/>
      <c r="N620" s="22"/>
      <c r="O620" s="22"/>
      <c r="P620" s="22"/>
      <c r="Q620" s="84"/>
      <c r="R620" s="22"/>
      <c r="S620" s="22"/>
      <c r="T620" s="22"/>
      <c r="U620" s="22"/>
      <c r="V620" s="22"/>
      <c r="W620" s="22"/>
      <c r="X620" s="22"/>
      <c r="Y620" s="22"/>
      <c r="Z620" s="22"/>
      <c r="AA620" s="22"/>
      <c r="AB620" s="22"/>
      <c r="AC620" s="22"/>
      <c r="AD620" s="22"/>
      <c r="AE620" s="23"/>
      <c r="AF620" s="22"/>
      <c r="AG620" s="22"/>
      <c r="AH620" s="22"/>
      <c r="AI620" s="22"/>
      <c r="AJ620" s="22"/>
      <c r="AK620" s="22"/>
      <c r="AL620" s="22"/>
      <c r="AM620" s="22"/>
      <c r="AN620" s="22"/>
      <c r="AO620" s="22"/>
      <c r="AP620" s="22"/>
      <c r="AQ620" s="22"/>
      <c r="AR620" s="22"/>
      <c r="AS620" s="22"/>
      <c r="AT620" s="22"/>
      <c r="AU620" s="22"/>
      <c r="AV620" s="22"/>
      <c r="AW620" s="22"/>
      <c r="AX620" s="24"/>
      <c r="AY620" s="24"/>
      <c r="AZ620" s="24"/>
      <c r="BA620" s="22"/>
      <c r="BB620" s="22"/>
      <c r="BC620" s="22"/>
      <c r="BD620" s="22"/>
      <c r="BE620" s="22"/>
    </row>
    <row r="621" ht="15.75" customHeight="1" spans="1:57">
      <c r="A621" s="22"/>
      <c r="B621" s="22"/>
      <c r="C621" s="22"/>
      <c r="D621" s="22"/>
      <c r="E621" s="22"/>
      <c r="F621" s="22"/>
      <c r="G621" s="22"/>
      <c r="H621" s="22"/>
      <c r="I621" s="22"/>
      <c r="J621" s="22"/>
      <c r="K621" s="22"/>
      <c r="L621" s="22"/>
      <c r="M621" s="22"/>
      <c r="N621" s="22"/>
      <c r="O621" s="22"/>
      <c r="P621" s="22"/>
      <c r="Q621" s="84"/>
      <c r="R621" s="22"/>
      <c r="S621" s="22"/>
      <c r="T621" s="22"/>
      <c r="U621" s="22"/>
      <c r="V621" s="22"/>
      <c r="W621" s="22"/>
      <c r="X621" s="22"/>
      <c r="Y621" s="22"/>
      <c r="Z621" s="22"/>
      <c r="AA621" s="22"/>
      <c r="AB621" s="22"/>
      <c r="AC621" s="22"/>
      <c r="AD621" s="22"/>
      <c r="AE621" s="23"/>
      <c r="AF621" s="22"/>
      <c r="AG621" s="22"/>
      <c r="AH621" s="22"/>
      <c r="AI621" s="22"/>
      <c r="AJ621" s="22"/>
      <c r="AK621" s="22"/>
      <c r="AL621" s="22"/>
      <c r="AM621" s="22"/>
      <c r="AN621" s="22"/>
      <c r="AO621" s="22"/>
      <c r="AP621" s="22"/>
      <c r="AQ621" s="22"/>
      <c r="AR621" s="22"/>
      <c r="AS621" s="22"/>
      <c r="AT621" s="22"/>
      <c r="AU621" s="22"/>
      <c r="AV621" s="22"/>
      <c r="AW621" s="22"/>
      <c r="AX621" s="24"/>
      <c r="AY621" s="24"/>
      <c r="AZ621" s="24"/>
      <c r="BA621" s="22"/>
      <c r="BB621" s="22"/>
      <c r="BC621" s="22"/>
      <c r="BD621" s="22"/>
      <c r="BE621" s="22"/>
    </row>
    <row r="622" ht="15.75" customHeight="1" spans="1:57">
      <c r="A622" s="22"/>
      <c r="B622" s="22"/>
      <c r="C622" s="22"/>
      <c r="D622" s="22"/>
      <c r="E622" s="22"/>
      <c r="F622" s="22"/>
      <c r="G622" s="22"/>
      <c r="H622" s="22"/>
      <c r="I622" s="22"/>
      <c r="J622" s="22"/>
      <c r="K622" s="22"/>
      <c r="L622" s="22"/>
      <c r="M622" s="22"/>
      <c r="N622" s="22"/>
      <c r="O622" s="22"/>
      <c r="P622" s="22"/>
      <c r="Q622" s="84"/>
      <c r="R622" s="22"/>
      <c r="S622" s="22"/>
      <c r="T622" s="22"/>
      <c r="U622" s="22"/>
      <c r="V622" s="22"/>
      <c r="W622" s="22"/>
      <c r="X622" s="22"/>
      <c r="Y622" s="22"/>
      <c r="Z622" s="22"/>
      <c r="AA622" s="22"/>
      <c r="AB622" s="22"/>
      <c r="AC622" s="22"/>
      <c r="AD622" s="22"/>
      <c r="AE622" s="23"/>
      <c r="AF622" s="22"/>
      <c r="AG622" s="22"/>
      <c r="AH622" s="22"/>
      <c r="AI622" s="22"/>
      <c r="AJ622" s="22"/>
      <c r="AK622" s="22"/>
      <c r="AL622" s="22"/>
      <c r="AM622" s="22"/>
      <c r="AN622" s="22"/>
      <c r="AO622" s="22"/>
      <c r="AP622" s="22"/>
      <c r="AQ622" s="22"/>
      <c r="AR622" s="22"/>
      <c r="AS622" s="22"/>
      <c r="AT622" s="22"/>
      <c r="AU622" s="22"/>
      <c r="AV622" s="22"/>
      <c r="AW622" s="22"/>
      <c r="AX622" s="24"/>
      <c r="AY622" s="24"/>
      <c r="AZ622" s="24"/>
      <c r="BA622" s="22"/>
      <c r="BB622" s="22"/>
      <c r="BC622" s="22"/>
      <c r="BD622" s="22"/>
      <c r="BE622" s="22"/>
    </row>
    <row r="623" ht="15.75" customHeight="1" spans="1:57">
      <c r="A623" s="22"/>
      <c r="B623" s="22"/>
      <c r="C623" s="22"/>
      <c r="D623" s="22"/>
      <c r="E623" s="22"/>
      <c r="F623" s="22"/>
      <c r="G623" s="22"/>
      <c r="H623" s="22"/>
      <c r="I623" s="22"/>
      <c r="J623" s="22"/>
      <c r="K623" s="22"/>
      <c r="L623" s="22"/>
      <c r="M623" s="22"/>
      <c r="N623" s="22"/>
      <c r="O623" s="22"/>
      <c r="P623" s="22"/>
      <c r="Q623" s="84"/>
      <c r="R623" s="22"/>
      <c r="S623" s="22"/>
      <c r="T623" s="22"/>
      <c r="U623" s="22"/>
      <c r="V623" s="22"/>
      <c r="W623" s="22"/>
      <c r="X623" s="22"/>
      <c r="Y623" s="22"/>
      <c r="Z623" s="22"/>
      <c r="AA623" s="22"/>
      <c r="AB623" s="22"/>
      <c r="AC623" s="22"/>
      <c r="AD623" s="22"/>
      <c r="AE623" s="23"/>
      <c r="AF623" s="22"/>
      <c r="AG623" s="22"/>
      <c r="AH623" s="22"/>
      <c r="AI623" s="22"/>
      <c r="AJ623" s="22"/>
      <c r="AK623" s="22"/>
      <c r="AL623" s="22"/>
      <c r="AM623" s="22"/>
      <c r="AN623" s="22"/>
      <c r="AO623" s="22"/>
      <c r="AP623" s="22"/>
      <c r="AQ623" s="22"/>
      <c r="AR623" s="22"/>
      <c r="AS623" s="22"/>
      <c r="AT623" s="22"/>
      <c r="AU623" s="22"/>
      <c r="AV623" s="22"/>
      <c r="AW623" s="22"/>
      <c r="AX623" s="24"/>
      <c r="AY623" s="24"/>
      <c r="AZ623" s="24"/>
      <c r="BA623" s="22"/>
      <c r="BB623" s="22"/>
      <c r="BC623" s="22"/>
      <c r="BD623" s="22"/>
      <c r="BE623" s="22"/>
    </row>
    <row r="624" ht="15.75" customHeight="1" spans="1:57">
      <c r="A624" s="22"/>
      <c r="B624" s="22"/>
      <c r="C624" s="22"/>
      <c r="D624" s="22"/>
      <c r="E624" s="22"/>
      <c r="F624" s="22"/>
      <c r="G624" s="22"/>
      <c r="H624" s="22"/>
      <c r="I624" s="22"/>
      <c r="J624" s="22"/>
      <c r="K624" s="22"/>
      <c r="L624" s="22"/>
      <c r="M624" s="22"/>
      <c r="N624" s="22"/>
      <c r="O624" s="22"/>
      <c r="P624" s="22"/>
      <c r="Q624" s="84"/>
      <c r="R624" s="22"/>
      <c r="S624" s="22"/>
      <c r="T624" s="22"/>
      <c r="U624" s="22"/>
      <c r="V624" s="22"/>
      <c r="W624" s="22"/>
      <c r="X624" s="22"/>
      <c r="Y624" s="22"/>
      <c r="Z624" s="22"/>
      <c r="AA624" s="22"/>
      <c r="AB624" s="22"/>
      <c r="AC624" s="22"/>
      <c r="AD624" s="22"/>
      <c r="AE624" s="23"/>
      <c r="AF624" s="22"/>
      <c r="AG624" s="22"/>
      <c r="AH624" s="22"/>
      <c r="AI624" s="22"/>
      <c r="AJ624" s="22"/>
      <c r="AK624" s="22"/>
      <c r="AL624" s="22"/>
      <c r="AM624" s="22"/>
      <c r="AN624" s="22"/>
      <c r="AO624" s="22"/>
      <c r="AP624" s="22"/>
      <c r="AQ624" s="22"/>
      <c r="AR624" s="22"/>
      <c r="AS624" s="22"/>
      <c r="AT624" s="22"/>
      <c r="AU624" s="22"/>
      <c r="AV624" s="22"/>
      <c r="AW624" s="22"/>
      <c r="AX624" s="24"/>
      <c r="AY624" s="24"/>
      <c r="AZ624" s="24"/>
      <c r="BA624" s="22"/>
      <c r="BB624" s="22"/>
      <c r="BC624" s="22"/>
      <c r="BD624" s="22"/>
      <c r="BE624" s="22"/>
    </row>
    <row r="625" ht="15.75" customHeight="1" spans="1:57">
      <c r="A625" s="22"/>
      <c r="B625" s="22"/>
      <c r="C625" s="22"/>
      <c r="D625" s="22"/>
      <c r="E625" s="22"/>
      <c r="F625" s="22"/>
      <c r="G625" s="22"/>
      <c r="H625" s="22"/>
      <c r="I625" s="22"/>
      <c r="J625" s="22"/>
      <c r="K625" s="22"/>
      <c r="L625" s="22"/>
      <c r="M625" s="22"/>
      <c r="N625" s="22"/>
      <c r="O625" s="22"/>
      <c r="P625" s="22"/>
      <c r="Q625" s="84"/>
      <c r="R625" s="22"/>
      <c r="S625" s="22"/>
      <c r="T625" s="22"/>
      <c r="U625" s="22"/>
      <c r="V625" s="22"/>
      <c r="W625" s="22"/>
      <c r="X625" s="22"/>
      <c r="Y625" s="22"/>
      <c r="Z625" s="22"/>
      <c r="AA625" s="22"/>
      <c r="AB625" s="22"/>
      <c r="AC625" s="22"/>
      <c r="AD625" s="22"/>
      <c r="AE625" s="23"/>
      <c r="AF625" s="22"/>
      <c r="AG625" s="22"/>
      <c r="AH625" s="22"/>
      <c r="AI625" s="22"/>
      <c r="AJ625" s="22"/>
      <c r="AK625" s="22"/>
      <c r="AL625" s="22"/>
      <c r="AM625" s="22"/>
      <c r="AN625" s="22"/>
      <c r="AO625" s="22"/>
      <c r="AP625" s="22"/>
      <c r="AQ625" s="22"/>
      <c r="AR625" s="22"/>
      <c r="AS625" s="22"/>
      <c r="AT625" s="22"/>
      <c r="AU625" s="22"/>
      <c r="AV625" s="22"/>
      <c r="AW625" s="22"/>
      <c r="AX625" s="24"/>
      <c r="AY625" s="24"/>
      <c r="AZ625" s="24"/>
      <c r="BA625" s="22"/>
      <c r="BB625" s="22"/>
      <c r="BC625" s="22"/>
      <c r="BD625" s="22"/>
      <c r="BE625" s="22"/>
    </row>
    <row r="626" ht="15.75" customHeight="1" spans="1:57">
      <c r="A626" s="22"/>
      <c r="B626" s="22"/>
      <c r="C626" s="22"/>
      <c r="D626" s="22"/>
      <c r="E626" s="22"/>
      <c r="F626" s="22"/>
      <c r="G626" s="22"/>
      <c r="H626" s="22"/>
      <c r="I626" s="22"/>
      <c r="J626" s="22"/>
      <c r="K626" s="22"/>
      <c r="L626" s="22"/>
      <c r="M626" s="22"/>
      <c r="N626" s="22"/>
      <c r="O626" s="22"/>
      <c r="P626" s="22"/>
      <c r="Q626" s="84"/>
      <c r="R626" s="22"/>
      <c r="S626" s="22"/>
      <c r="T626" s="22"/>
      <c r="U626" s="22"/>
      <c r="V626" s="22"/>
      <c r="W626" s="22"/>
      <c r="X626" s="22"/>
      <c r="Y626" s="22"/>
      <c r="Z626" s="22"/>
      <c r="AA626" s="22"/>
      <c r="AB626" s="22"/>
      <c r="AC626" s="22"/>
      <c r="AD626" s="22"/>
      <c r="AE626" s="23"/>
      <c r="AF626" s="22"/>
      <c r="AG626" s="22"/>
      <c r="AH626" s="22"/>
      <c r="AI626" s="22"/>
      <c r="AJ626" s="22"/>
      <c r="AK626" s="22"/>
      <c r="AL626" s="22"/>
      <c r="AM626" s="22"/>
      <c r="AN626" s="22"/>
      <c r="AO626" s="22"/>
      <c r="AP626" s="22"/>
      <c r="AQ626" s="22"/>
      <c r="AR626" s="22"/>
      <c r="AS626" s="22"/>
      <c r="AT626" s="22"/>
      <c r="AU626" s="22"/>
      <c r="AV626" s="22"/>
      <c r="AW626" s="22"/>
      <c r="AX626" s="24"/>
      <c r="AY626" s="24"/>
      <c r="AZ626" s="24"/>
      <c r="BA626" s="22"/>
      <c r="BB626" s="22"/>
      <c r="BC626" s="22"/>
      <c r="BD626" s="22"/>
      <c r="BE626" s="22"/>
    </row>
    <row r="627" ht="15.75" customHeight="1" spans="1:57">
      <c r="A627" s="22"/>
      <c r="B627" s="22"/>
      <c r="C627" s="22"/>
      <c r="D627" s="22"/>
      <c r="E627" s="22"/>
      <c r="F627" s="22"/>
      <c r="G627" s="22"/>
      <c r="H627" s="22"/>
      <c r="I627" s="22"/>
      <c r="J627" s="22"/>
      <c r="K627" s="22"/>
      <c r="L627" s="22"/>
      <c r="M627" s="22"/>
      <c r="N627" s="22"/>
      <c r="O627" s="22"/>
      <c r="P627" s="22"/>
      <c r="Q627" s="84"/>
      <c r="R627" s="22"/>
      <c r="S627" s="22"/>
      <c r="T627" s="22"/>
      <c r="U627" s="22"/>
      <c r="V627" s="22"/>
      <c r="W627" s="22"/>
      <c r="X627" s="22"/>
      <c r="Y627" s="22"/>
      <c r="Z627" s="22"/>
      <c r="AA627" s="22"/>
      <c r="AB627" s="22"/>
      <c r="AC627" s="22"/>
      <c r="AD627" s="22"/>
      <c r="AE627" s="23"/>
      <c r="AF627" s="22"/>
      <c r="AG627" s="22"/>
      <c r="AH627" s="22"/>
      <c r="AI627" s="22"/>
      <c r="AJ627" s="22"/>
      <c r="AK627" s="22"/>
      <c r="AL627" s="22"/>
      <c r="AM627" s="22"/>
      <c r="AN627" s="22"/>
      <c r="AO627" s="22"/>
      <c r="AP627" s="22"/>
      <c r="AQ627" s="22"/>
      <c r="AR627" s="22"/>
      <c r="AS627" s="22"/>
      <c r="AT627" s="22"/>
      <c r="AU627" s="22"/>
      <c r="AV627" s="22"/>
      <c r="AW627" s="22"/>
      <c r="AX627" s="24"/>
      <c r="AY627" s="24"/>
      <c r="AZ627" s="24"/>
      <c r="BA627" s="22"/>
      <c r="BB627" s="22"/>
      <c r="BC627" s="22"/>
      <c r="BD627" s="22"/>
      <c r="BE627" s="22"/>
    </row>
    <row r="628" ht="15.75" customHeight="1" spans="1:57">
      <c r="A628" s="22"/>
      <c r="B628" s="22"/>
      <c r="C628" s="22"/>
      <c r="D628" s="22"/>
      <c r="E628" s="22"/>
      <c r="F628" s="22"/>
      <c r="G628" s="22"/>
      <c r="H628" s="22"/>
      <c r="I628" s="22"/>
      <c r="J628" s="22"/>
      <c r="K628" s="22"/>
      <c r="L628" s="22"/>
      <c r="M628" s="22"/>
      <c r="N628" s="22"/>
      <c r="O628" s="22"/>
      <c r="P628" s="22"/>
      <c r="Q628" s="84"/>
      <c r="R628" s="22"/>
      <c r="S628" s="22"/>
      <c r="T628" s="22"/>
      <c r="U628" s="22"/>
      <c r="V628" s="22"/>
      <c r="W628" s="22"/>
      <c r="X628" s="22"/>
      <c r="Y628" s="22"/>
      <c r="Z628" s="22"/>
      <c r="AA628" s="22"/>
      <c r="AB628" s="22"/>
      <c r="AC628" s="22"/>
      <c r="AD628" s="22"/>
      <c r="AE628" s="23"/>
      <c r="AF628" s="22"/>
      <c r="AG628" s="22"/>
      <c r="AH628" s="22"/>
      <c r="AI628" s="22"/>
      <c r="AJ628" s="22"/>
      <c r="AK628" s="22"/>
      <c r="AL628" s="22"/>
      <c r="AM628" s="22"/>
      <c r="AN628" s="22"/>
      <c r="AO628" s="22"/>
      <c r="AP628" s="22"/>
      <c r="AQ628" s="22"/>
      <c r="AR628" s="22"/>
      <c r="AS628" s="22"/>
      <c r="AT628" s="22"/>
      <c r="AU628" s="22"/>
      <c r="AV628" s="22"/>
      <c r="AW628" s="22"/>
      <c r="AX628" s="24"/>
      <c r="AY628" s="24"/>
      <c r="AZ628" s="24"/>
      <c r="BA628" s="22"/>
      <c r="BB628" s="22"/>
      <c r="BC628" s="22"/>
      <c r="BD628" s="22"/>
      <c r="BE628" s="22"/>
    </row>
    <row r="629" ht="15.75" customHeight="1" spans="1:57">
      <c r="A629" s="22"/>
      <c r="B629" s="22"/>
      <c r="C629" s="22"/>
      <c r="D629" s="22"/>
      <c r="E629" s="22"/>
      <c r="F629" s="22"/>
      <c r="G629" s="22"/>
      <c r="H629" s="22"/>
      <c r="I629" s="22"/>
      <c r="J629" s="22"/>
      <c r="K629" s="22"/>
      <c r="L629" s="22"/>
      <c r="M629" s="22"/>
      <c r="N629" s="22"/>
      <c r="O629" s="22"/>
      <c r="P629" s="22"/>
      <c r="Q629" s="84"/>
      <c r="R629" s="22"/>
      <c r="S629" s="22"/>
      <c r="T629" s="22"/>
      <c r="U629" s="22"/>
      <c r="V629" s="22"/>
      <c r="W629" s="22"/>
      <c r="X629" s="22"/>
      <c r="Y629" s="22"/>
      <c r="Z629" s="22"/>
      <c r="AA629" s="22"/>
      <c r="AB629" s="22"/>
      <c r="AC629" s="22"/>
      <c r="AD629" s="22"/>
      <c r="AE629" s="23"/>
      <c r="AF629" s="22"/>
      <c r="AG629" s="22"/>
      <c r="AH629" s="22"/>
      <c r="AI629" s="22"/>
      <c r="AJ629" s="22"/>
      <c r="AK629" s="22"/>
      <c r="AL629" s="22"/>
      <c r="AM629" s="22"/>
      <c r="AN629" s="22"/>
      <c r="AO629" s="22"/>
      <c r="AP629" s="22"/>
      <c r="AQ629" s="22"/>
      <c r="AR629" s="22"/>
      <c r="AS629" s="22"/>
      <c r="AT629" s="22"/>
      <c r="AU629" s="22"/>
      <c r="AV629" s="22"/>
      <c r="AW629" s="22"/>
      <c r="AX629" s="24"/>
      <c r="AY629" s="24"/>
      <c r="AZ629" s="24"/>
      <c r="BA629" s="22"/>
      <c r="BB629" s="22"/>
      <c r="BC629" s="22"/>
      <c r="BD629" s="22"/>
      <c r="BE629" s="22"/>
    </row>
    <row r="630" ht="15.75" customHeight="1" spans="1:57">
      <c r="A630" s="22"/>
      <c r="B630" s="22"/>
      <c r="C630" s="22"/>
      <c r="D630" s="22"/>
      <c r="E630" s="22"/>
      <c r="F630" s="22"/>
      <c r="G630" s="22"/>
      <c r="H630" s="22"/>
      <c r="I630" s="22"/>
      <c r="J630" s="22"/>
      <c r="K630" s="22"/>
      <c r="L630" s="22"/>
      <c r="M630" s="22"/>
      <c r="N630" s="22"/>
      <c r="O630" s="22"/>
      <c r="P630" s="22"/>
      <c r="Q630" s="84"/>
      <c r="R630" s="22"/>
      <c r="S630" s="22"/>
      <c r="T630" s="22"/>
      <c r="U630" s="22"/>
      <c r="V630" s="22"/>
      <c r="W630" s="22"/>
      <c r="X630" s="22"/>
      <c r="Y630" s="22"/>
      <c r="Z630" s="22"/>
      <c r="AA630" s="22"/>
      <c r="AB630" s="22"/>
      <c r="AC630" s="22"/>
      <c r="AD630" s="22"/>
      <c r="AE630" s="23"/>
      <c r="AF630" s="22"/>
      <c r="AG630" s="22"/>
      <c r="AH630" s="22"/>
      <c r="AI630" s="22"/>
      <c r="AJ630" s="22"/>
      <c r="AK630" s="22"/>
      <c r="AL630" s="22"/>
      <c r="AM630" s="22"/>
      <c r="AN630" s="22"/>
      <c r="AO630" s="22"/>
      <c r="AP630" s="22"/>
      <c r="AQ630" s="22"/>
      <c r="AR630" s="22"/>
      <c r="AS630" s="22"/>
      <c r="AT630" s="22"/>
      <c r="AU630" s="22"/>
      <c r="AV630" s="22"/>
      <c r="AW630" s="22"/>
      <c r="AX630" s="24"/>
      <c r="AY630" s="24"/>
      <c r="AZ630" s="24"/>
      <c r="BA630" s="22"/>
      <c r="BB630" s="22"/>
      <c r="BC630" s="22"/>
      <c r="BD630" s="22"/>
      <c r="BE630" s="22"/>
    </row>
    <row r="631" ht="15.75" customHeight="1" spans="1:57">
      <c r="A631" s="22"/>
      <c r="B631" s="22"/>
      <c r="C631" s="22"/>
      <c r="D631" s="22"/>
      <c r="E631" s="22"/>
      <c r="F631" s="22"/>
      <c r="G631" s="22"/>
      <c r="H631" s="22"/>
      <c r="I631" s="22"/>
      <c r="J631" s="22"/>
      <c r="K631" s="22"/>
      <c r="L631" s="22"/>
      <c r="M631" s="22"/>
      <c r="N631" s="22"/>
      <c r="O631" s="22"/>
      <c r="P631" s="22"/>
      <c r="Q631" s="84"/>
      <c r="R631" s="22"/>
      <c r="S631" s="22"/>
      <c r="T631" s="22"/>
      <c r="U631" s="22"/>
      <c r="V631" s="22"/>
      <c r="W631" s="22"/>
      <c r="X631" s="22"/>
      <c r="Y631" s="22"/>
      <c r="Z631" s="22"/>
      <c r="AA631" s="22"/>
      <c r="AB631" s="22"/>
      <c r="AC631" s="22"/>
      <c r="AD631" s="22"/>
      <c r="AE631" s="23"/>
      <c r="AF631" s="22"/>
      <c r="AG631" s="22"/>
      <c r="AH631" s="22"/>
      <c r="AI631" s="22"/>
      <c r="AJ631" s="22"/>
      <c r="AK631" s="22"/>
      <c r="AL631" s="22"/>
      <c r="AM631" s="22"/>
      <c r="AN631" s="22"/>
      <c r="AO631" s="22"/>
      <c r="AP631" s="22"/>
      <c r="AQ631" s="22"/>
      <c r="AR631" s="22"/>
      <c r="AS631" s="22"/>
      <c r="AT631" s="22"/>
      <c r="AU631" s="22"/>
      <c r="AV631" s="22"/>
      <c r="AW631" s="22"/>
      <c r="AX631" s="24"/>
      <c r="AY631" s="24"/>
      <c r="AZ631" s="24"/>
      <c r="BA631" s="22"/>
      <c r="BB631" s="22"/>
      <c r="BC631" s="22"/>
      <c r="BD631" s="22"/>
      <c r="BE631" s="22"/>
    </row>
    <row r="632" ht="15.75" customHeight="1" spans="1:57">
      <c r="A632" s="22"/>
      <c r="B632" s="22"/>
      <c r="C632" s="22"/>
      <c r="D632" s="22"/>
      <c r="E632" s="22"/>
      <c r="F632" s="22"/>
      <c r="G632" s="22"/>
      <c r="H632" s="22"/>
      <c r="I632" s="22"/>
      <c r="J632" s="22"/>
      <c r="K632" s="22"/>
      <c r="L632" s="22"/>
      <c r="M632" s="22"/>
      <c r="N632" s="22"/>
      <c r="O632" s="22"/>
      <c r="P632" s="22"/>
      <c r="Q632" s="84"/>
      <c r="R632" s="22"/>
      <c r="S632" s="22"/>
      <c r="T632" s="22"/>
      <c r="U632" s="22"/>
      <c r="V632" s="22"/>
      <c r="W632" s="22"/>
      <c r="X632" s="22"/>
      <c r="Y632" s="22"/>
      <c r="Z632" s="22"/>
      <c r="AA632" s="22"/>
      <c r="AB632" s="22"/>
      <c r="AC632" s="22"/>
      <c r="AD632" s="22"/>
      <c r="AE632" s="23"/>
      <c r="AF632" s="22"/>
      <c r="AG632" s="22"/>
      <c r="AH632" s="22"/>
      <c r="AI632" s="22"/>
      <c r="AJ632" s="22"/>
      <c r="AK632" s="22"/>
      <c r="AL632" s="22"/>
      <c r="AM632" s="22"/>
      <c r="AN632" s="22"/>
      <c r="AO632" s="22"/>
      <c r="AP632" s="22"/>
      <c r="AQ632" s="22"/>
      <c r="AR632" s="22"/>
      <c r="AS632" s="22"/>
      <c r="AT632" s="22"/>
      <c r="AU632" s="22"/>
      <c r="AV632" s="22"/>
      <c r="AW632" s="22"/>
      <c r="AX632" s="24"/>
      <c r="AY632" s="24"/>
      <c r="AZ632" s="24"/>
      <c r="BA632" s="22"/>
      <c r="BB632" s="22"/>
      <c r="BC632" s="22"/>
      <c r="BD632" s="22"/>
      <c r="BE632" s="22"/>
    </row>
    <row r="633" ht="15.75" customHeight="1" spans="1:57">
      <c r="A633" s="22"/>
      <c r="B633" s="22"/>
      <c r="C633" s="22"/>
      <c r="D633" s="22"/>
      <c r="E633" s="22"/>
      <c r="F633" s="22"/>
      <c r="G633" s="22"/>
      <c r="H633" s="22"/>
      <c r="I633" s="22"/>
      <c r="J633" s="22"/>
      <c r="K633" s="22"/>
      <c r="L633" s="22"/>
      <c r="M633" s="22"/>
      <c r="N633" s="22"/>
      <c r="O633" s="22"/>
      <c r="P633" s="22"/>
      <c r="Q633" s="84"/>
      <c r="R633" s="22"/>
      <c r="S633" s="22"/>
      <c r="T633" s="22"/>
      <c r="U633" s="22"/>
      <c r="V633" s="22"/>
      <c r="W633" s="22"/>
      <c r="X633" s="22"/>
      <c r="Y633" s="22"/>
      <c r="Z633" s="22"/>
      <c r="AA633" s="22"/>
      <c r="AB633" s="22"/>
      <c r="AC633" s="22"/>
      <c r="AD633" s="22"/>
      <c r="AE633" s="23"/>
      <c r="AF633" s="22"/>
      <c r="AG633" s="22"/>
      <c r="AH633" s="22"/>
      <c r="AI633" s="22"/>
      <c r="AJ633" s="22"/>
      <c r="AK633" s="22"/>
      <c r="AL633" s="22"/>
      <c r="AM633" s="22"/>
      <c r="AN633" s="22"/>
      <c r="AO633" s="22"/>
      <c r="AP633" s="22"/>
      <c r="AQ633" s="22"/>
      <c r="AR633" s="22"/>
      <c r="AS633" s="22"/>
      <c r="AT633" s="22"/>
      <c r="AU633" s="22"/>
      <c r="AV633" s="22"/>
      <c r="AW633" s="22"/>
      <c r="AX633" s="24"/>
      <c r="AY633" s="24"/>
      <c r="AZ633" s="24"/>
      <c r="BA633" s="22"/>
      <c r="BB633" s="22"/>
      <c r="BC633" s="22"/>
      <c r="BD633" s="22"/>
      <c r="BE633" s="22"/>
    </row>
    <row r="634" ht="15.75" customHeight="1" spans="1:57">
      <c r="A634" s="22"/>
      <c r="B634" s="22"/>
      <c r="C634" s="22"/>
      <c r="D634" s="22"/>
      <c r="E634" s="22"/>
      <c r="F634" s="22"/>
      <c r="G634" s="22"/>
      <c r="H634" s="22"/>
      <c r="I634" s="22"/>
      <c r="J634" s="22"/>
      <c r="K634" s="22"/>
      <c r="L634" s="22"/>
      <c r="M634" s="22"/>
      <c r="N634" s="22"/>
      <c r="O634" s="22"/>
      <c r="P634" s="22"/>
      <c r="Q634" s="84"/>
      <c r="R634" s="22"/>
      <c r="S634" s="22"/>
      <c r="T634" s="22"/>
      <c r="U634" s="22"/>
      <c r="V634" s="22"/>
      <c r="W634" s="22"/>
      <c r="X634" s="22"/>
      <c r="Y634" s="22"/>
      <c r="Z634" s="22"/>
      <c r="AA634" s="22"/>
      <c r="AB634" s="22"/>
      <c r="AC634" s="22"/>
      <c r="AD634" s="22"/>
      <c r="AE634" s="23"/>
      <c r="AF634" s="22"/>
      <c r="AG634" s="22"/>
      <c r="AH634" s="22"/>
      <c r="AI634" s="22"/>
      <c r="AJ634" s="22"/>
      <c r="AK634" s="22"/>
      <c r="AL634" s="22"/>
      <c r="AM634" s="22"/>
      <c r="AN634" s="22"/>
      <c r="AO634" s="22"/>
      <c r="AP634" s="22"/>
      <c r="AQ634" s="22"/>
      <c r="AR634" s="22"/>
      <c r="AS634" s="22"/>
      <c r="AT634" s="22"/>
      <c r="AU634" s="22"/>
      <c r="AV634" s="22"/>
      <c r="AW634" s="22"/>
      <c r="AX634" s="24"/>
      <c r="AY634" s="24"/>
      <c r="AZ634" s="24"/>
      <c r="BA634" s="22"/>
      <c r="BB634" s="22"/>
      <c r="BC634" s="22"/>
      <c r="BD634" s="22"/>
      <c r="BE634" s="22"/>
    </row>
    <row r="635" ht="15.75" customHeight="1" spans="1:57">
      <c r="A635" s="22"/>
      <c r="B635" s="22"/>
      <c r="C635" s="22"/>
      <c r="D635" s="22"/>
      <c r="E635" s="22"/>
      <c r="F635" s="22"/>
      <c r="G635" s="22"/>
      <c r="H635" s="22"/>
      <c r="I635" s="22"/>
      <c r="J635" s="22"/>
      <c r="K635" s="22"/>
      <c r="L635" s="22"/>
      <c r="M635" s="22"/>
      <c r="N635" s="22"/>
      <c r="O635" s="22"/>
      <c r="P635" s="22"/>
      <c r="Q635" s="84"/>
      <c r="R635" s="22"/>
      <c r="S635" s="22"/>
      <c r="T635" s="22"/>
      <c r="U635" s="22"/>
      <c r="V635" s="22"/>
      <c r="W635" s="22"/>
      <c r="X635" s="22"/>
      <c r="Y635" s="22"/>
      <c r="Z635" s="22"/>
      <c r="AA635" s="22"/>
      <c r="AB635" s="22"/>
      <c r="AC635" s="22"/>
      <c r="AD635" s="22"/>
      <c r="AE635" s="23"/>
      <c r="AF635" s="22"/>
      <c r="AG635" s="22"/>
      <c r="AH635" s="22"/>
      <c r="AI635" s="22"/>
      <c r="AJ635" s="22"/>
      <c r="AK635" s="22"/>
      <c r="AL635" s="22"/>
      <c r="AM635" s="22"/>
      <c r="AN635" s="22"/>
      <c r="AO635" s="22"/>
      <c r="AP635" s="22"/>
      <c r="AQ635" s="22"/>
      <c r="AR635" s="22"/>
      <c r="AS635" s="22"/>
      <c r="AT635" s="22"/>
      <c r="AU635" s="22"/>
      <c r="AV635" s="22"/>
      <c r="AW635" s="22"/>
      <c r="AX635" s="24"/>
      <c r="AY635" s="24"/>
      <c r="AZ635" s="24"/>
      <c r="BA635" s="22"/>
      <c r="BB635" s="22"/>
      <c r="BC635" s="22"/>
      <c r="BD635" s="22"/>
      <c r="BE635" s="22"/>
    </row>
    <row r="636" ht="15.75" customHeight="1" spans="1:57">
      <c r="A636" s="22"/>
      <c r="B636" s="22"/>
      <c r="C636" s="22"/>
      <c r="D636" s="22"/>
      <c r="E636" s="22"/>
      <c r="F636" s="22"/>
      <c r="G636" s="22"/>
      <c r="H636" s="22"/>
      <c r="I636" s="22"/>
      <c r="J636" s="22"/>
      <c r="K636" s="22"/>
      <c r="L636" s="22"/>
      <c r="M636" s="22"/>
      <c r="N636" s="22"/>
      <c r="O636" s="22"/>
      <c r="P636" s="22"/>
      <c r="Q636" s="84"/>
      <c r="R636" s="22"/>
      <c r="S636" s="22"/>
      <c r="T636" s="22"/>
      <c r="U636" s="22"/>
      <c r="V636" s="22"/>
      <c r="W636" s="22"/>
      <c r="X636" s="22"/>
      <c r="Y636" s="22"/>
      <c r="Z636" s="22"/>
      <c r="AA636" s="22"/>
      <c r="AB636" s="22"/>
      <c r="AC636" s="22"/>
      <c r="AD636" s="22"/>
      <c r="AE636" s="23"/>
      <c r="AF636" s="22"/>
      <c r="AG636" s="22"/>
      <c r="AH636" s="22"/>
      <c r="AI636" s="22"/>
      <c r="AJ636" s="22"/>
      <c r="AK636" s="22"/>
      <c r="AL636" s="22"/>
      <c r="AM636" s="22"/>
      <c r="AN636" s="22"/>
      <c r="AO636" s="22"/>
      <c r="AP636" s="22"/>
      <c r="AQ636" s="22"/>
      <c r="AR636" s="22"/>
      <c r="AS636" s="22"/>
      <c r="AT636" s="22"/>
      <c r="AU636" s="22"/>
      <c r="AV636" s="22"/>
      <c r="AW636" s="22"/>
      <c r="AX636" s="24"/>
      <c r="AY636" s="24"/>
      <c r="AZ636" s="24"/>
      <c r="BA636" s="22"/>
      <c r="BB636" s="22"/>
      <c r="BC636" s="22"/>
      <c r="BD636" s="22"/>
      <c r="BE636" s="22"/>
    </row>
    <row r="637" ht="15.75" customHeight="1" spans="1:57">
      <c r="A637" s="22"/>
      <c r="B637" s="22"/>
      <c r="C637" s="22"/>
      <c r="D637" s="22"/>
      <c r="E637" s="22"/>
      <c r="F637" s="22"/>
      <c r="G637" s="22"/>
      <c r="H637" s="22"/>
      <c r="I637" s="22"/>
      <c r="J637" s="22"/>
      <c r="K637" s="22"/>
      <c r="L637" s="22"/>
      <c r="M637" s="22"/>
      <c r="N637" s="22"/>
      <c r="O637" s="22"/>
      <c r="P637" s="22"/>
      <c r="Q637" s="84"/>
      <c r="R637" s="22"/>
      <c r="S637" s="22"/>
      <c r="T637" s="22"/>
      <c r="U637" s="22"/>
      <c r="V637" s="22"/>
      <c r="W637" s="22"/>
      <c r="X637" s="22"/>
      <c r="Y637" s="22"/>
      <c r="Z637" s="22"/>
      <c r="AA637" s="22"/>
      <c r="AB637" s="22"/>
      <c r="AC637" s="22"/>
      <c r="AD637" s="22"/>
      <c r="AE637" s="23"/>
      <c r="AF637" s="22"/>
      <c r="AG637" s="22"/>
      <c r="AH637" s="22"/>
      <c r="AI637" s="22"/>
      <c r="AJ637" s="22"/>
      <c r="AK637" s="22"/>
      <c r="AL637" s="22"/>
      <c r="AM637" s="22"/>
      <c r="AN637" s="22"/>
      <c r="AO637" s="22"/>
      <c r="AP637" s="22"/>
      <c r="AQ637" s="22"/>
      <c r="AR637" s="22"/>
      <c r="AS637" s="22"/>
      <c r="AT637" s="22"/>
      <c r="AU637" s="22"/>
      <c r="AV637" s="22"/>
      <c r="AW637" s="22"/>
      <c r="AX637" s="24"/>
      <c r="AY637" s="24"/>
      <c r="AZ637" s="24"/>
      <c r="BA637" s="22"/>
      <c r="BB637" s="22"/>
      <c r="BC637" s="22"/>
      <c r="BD637" s="22"/>
      <c r="BE637" s="22"/>
    </row>
    <row r="638" ht="15.75" customHeight="1" spans="1:57">
      <c r="A638" s="22"/>
      <c r="B638" s="22"/>
      <c r="C638" s="22"/>
      <c r="D638" s="22"/>
      <c r="E638" s="22"/>
      <c r="F638" s="22"/>
      <c r="G638" s="22"/>
      <c r="H638" s="22"/>
      <c r="I638" s="22"/>
      <c r="J638" s="22"/>
      <c r="K638" s="22"/>
      <c r="L638" s="22"/>
      <c r="M638" s="22"/>
      <c r="N638" s="22"/>
      <c r="O638" s="22"/>
      <c r="P638" s="22"/>
      <c r="Q638" s="84"/>
      <c r="R638" s="22"/>
      <c r="S638" s="22"/>
      <c r="T638" s="22"/>
      <c r="U638" s="22"/>
      <c r="V638" s="22"/>
      <c r="W638" s="22"/>
      <c r="X638" s="22"/>
      <c r="Y638" s="22"/>
      <c r="Z638" s="22"/>
      <c r="AA638" s="22"/>
      <c r="AB638" s="22"/>
      <c r="AC638" s="22"/>
      <c r="AD638" s="22"/>
      <c r="AE638" s="23"/>
      <c r="AF638" s="22"/>
      <c r="AG638" s="22"/>
      <c r="AH638" s="22"/>
      <c r="AI638" s="22"/>
      <c r="AJ638" s="22"/>
      <c r="AK638" s="22"/>
      <c r="AL638" s="22"/>
      <c r="AM638" s="22"/>
      <c r="AN638" s="22"/>
      <c r="AO638" s="22"/>
      <c r="AP638" s="22"/>
      <c r="AQ638" s="22"/>
      <c r="AR638" s="22"/>
      <c r="AS638" s="22"/>
      <c r="AT638" s="22"/>
      <c r="AU638" s="22"/>
      <c r="AV638" s="22"/>
      <c r="AW638" s="22"/>
      <c r="AX638" s="24"/>
      <c r="AY638" s="24"/>
      <c r="AZ638" s="24"/>
      <c r="BA638" s="22"/>
      <c r="BB638" s="22"/>
      <c r="BC638" s="22"/>
      <c r="BD638" s="22"/>
      <c r="BE638" s="22"/>
    </row>
    <row r="639" ht="15.75" customHeight="1" spans="1:57">
      <c r="A639" s="22"/>
      <c r="B639" s="22"/>
      <c r="C639" s="22"/>
      <c r="D639" s="22"/>
      <c r="E639" s="22"/>
      <c r="F639" s="22"/>
      <c r="G639" s="22"/>
      <c r="H639" s="22"/>
      <c r="I639" s="22"/>
      <c r="J639" s="22"/>
      <c r="K639" s="22"/>
      <c r="L639" s="22"/>
      <c r="M639" s="22"/>
      <c r="N639" s="22"/>
      <c r="O639" s="22"/>
      <c r="P639" s="22"/>
      <c r="Q639" s="84"/>
      <c r="R639" s="22"/>
      <c r="S639" s="22"/>
      <c r="T639" s="22"/>
      <c r="U639" s="22"/>
      <c r="V639" s="22"/>
      <c r="W639" s="22"/>
      <c r="X639" s="22"/>
      <c r="Y639" s="22"/>
      <c r="Z639" s="22"/>
      <c r="AA639" s="22"/>
      <c r="AB639" s="22"/>
      <c r="AC639" s="22"/>
      <c r="AD639" s="22"/>
      <c r="AE639" s="23"/>
      <c r="AF639" s="22"/>
      <c r="AG639" s="22"/>
      <c r="AH639" s="22"/>
      <c r="AI639" s="22"/>
      <c r="AJ639" s="22"/>
      <c r="AK639" s="22"/>
      <c r="AL639" s="22"/>
      <c r="AM639" s="22"/>
      <c r="AN639" s="22"/>
      <c r="AO639" s="22"/>
      <c r="AP639" s="22"/>
      <c r="AQ639" s="22"/>
      <c r="AR639" s="22"/>
      <c r="AS639" s="22"/>
      <c r="AT639" s="22"/>
      <c r="AU639" s="22"/>
      <c r="AV639" s="22"/>
      <c r="AW639" s="22"/>
      <c r="AX639" s="24"/>
      <c r="AY639" s="24"/>
      <c r="AZ639" s="24"/>
      <c r="BA639" s="22"/>
      <c r="BB639" s="22"/>
      <c r="BC639" s="22"/>
      <c r="BD639" s="22"/>
      <c r="BE639" s="22"/>
    </row>
    <row r="640" ht="15.75" customHeight="1" spans="1:57">
      <c r="A640" s="22"/>
      <c r="B640" s="22"/>
      <c r="C640" s="22"/>
      <c r="D640" s="22"/>
      <c r="E640" s="22"/>
      <c r="F640" s="22"/>
      <c r="G640" s="22"/>
      <c r="H640" s="22"/>
      <c r="I640" s="22"/>
      <c r="J640" s="22"/>
      <c r="K640" s="22"/>
      <c r="L640" s="22"/>
      <c r="M640" s="22"/>
      <c r="N640" s="22"/>
      <c r="O640" s="22"/>
      <c r="P640" s="22"/>
      <c r="Q640" s="84"/>
      <c r="R640" s="22"/>
      <c r="S640" s="22"/>
      <c r="T640" s="22"/>
      <c r="U640" s="22"/>
      <c r="V640" s="22"/>
      <c r="W640" s="22"/>
      <c r="X640" s="22"/>
      <c r="Y640" s="22"/>
      <c r="Z640" s="22"/>
      <c r="AA640" s="22"/>
      <c r="AB640" s="22"/>
      <c r="AC640" s="22"/>
      <c r="AD640" s="22"/>
      <c r="AE640" s="23"/>
      <c r="AF640" s="22"/>
      <c r="AG640" s="22"/>
      <c r="AH640" s="22"/>
      <c r="AI640" s="22"/>
      <c r="AJ640" s="22"/>
      <c r="AK640" s="22"/>
      <c r="AL640" s="22"/>
      <c r="AM640" s="22"/>
      <c r="AN640" s="22"/>
      <c r="AO640" s="22"/>
      <c r="AP640" s="22"/>
      <c r="AQ640" s="22"/>
      <c r="AR640" s="22"/>
      <c r="AS640" s="22"/>
      <c r="AT640" s="22"/>
      <c r="AU640" s="22"/>
      <c r="AV640" s="22"/>
      <c r="AW640" s="22"/>
      <c r="AX640" s="24"/>
      <c r="AY640" s="24"/>
      <c r="AZ640" s="24"/>
      <c r="BA640" s="22"/>
      <c r="BB640" s="22"/>
      <c r="BC640" s="22"/>
      <c r="BD640" s="22"/>
      <c r="BE640" s="22"/>
    </row>
    <row r="641" ht="15.75" customHeight="1" spans="1:57">
      <c r="A641" s="22"/>
      <c r="B641" s="22"/>
      <c r="C641" s="22"/>
      <c r="D641" s="22"/>
      <c r="E641" s="22"/>
      <c r="F641" s="22"/>
      <c r="G641" s="22"/>
      <c r="H641" s="22"/>
      <c r="I641" s="22"/>
      <c r="J641" s="22"/>
      <c r="K641" s="22"/>
      <c r="L641" s="22"/>
      <c r="M641" s="22"/>
      <c r="N641" s="22"/>
      <c r="O641" s="22"/>
      <c r="P641" s="22"/>
      <c r="Q641" s="84"/>
      <c r="R641" s="22"/>
      <c r="S641" s="22"/>
      <c r="T641" s="22"/>
      <c r="U641" s="22"/>
      <c r="V641" s="22"/>
      <c r="W641" s="22"/>
      <c r="X641" s="22"/>
      <c r="Y641" s="22"/>
      <c r="Z641" s="22"/>
      <c r="AA641" s="22"/>
      <c r="AB641" s="22"/>
      <c r="AC641" s="22"/>
      <c r="AD641" s="22"/>
      <c r="AE641" s="23"/>
      <c r="AF641" s="22"/>
      <c r="AG641" s="22"/>
      <c r="AH641" s="22"/>
      <c r="AI641" s="22"/>
      <c r="AJ641" s="22"/>
      <c r="AK641" s="22"/>
      <c r="AL641" s="22"/>
      <c r="AM641" s="22"/>
      <c r="AN641" s="22"/>
      <c r="AO641" s="22"/>
      <c r="AP641" s="22"/>
      <c r="AQ641" s="22"/>
      <c r="AR641" s="22"/>
      <c r="AS641" s="22"/>
      <c r="AT641" s="22"/>
      <c r="AU641" s="22"/>
      <c r="AV641" s="22"/>
      <c r="AW641" s="22"/>
      <c r="AX641" s="24"/>
      <c r="AY641" s="24"/>
      <c r="AZ641" s="24"/>
      <c r="BA641" s="22"/>
      <c r="BB641" s="22"/>
      <c r="BC641" s="22"/>
      <c r="BD641" s="22"/>
      <c r="BE641" s="22"/>
    </row>
    <row r="642" ht="15.75" customHeight="1" spans="1:57">
      <c r="A642" s="22"/>
      <c r="B642" s="22"/>
      <c r="C642" s="22"/>
      <c r="D642" s="22"/>
      <c r="E642" s="22"/>
      <c r="F642" s="22"/>
      <c r="G642" s="22"/>
      <c r="H642" s="22"/>
      <c r="I642" s="22"/>
      <c r="J642" s="22"/>
      <c r="K642" s="22"/>
      <c r="L642" s="22"/>
      <c r="M642" s="22"/>
      <c r="N642" s="22"/>
      <c r="O642" s="22"/>
      <c r="P642" s="22"/>
      <c r="Q642" s="84"/>
      <c r="R642" s="22"/>
      <c r="S642" s="22"/>
      <c r="T642" s="22"/>
      <c r="U642" s="22"/>
      <c r="V642" s="22"/>
      <c r="W642" s="22"/>
      <c r="X642" s="22"/>
      <c r="Y642" s="22"/>
      <c r="Z642" s="22"/>
      <c r="AA642" s="22"/>
      <c r="AB642" s="22"/>
      <c r="AC642" s="22"/>
      <c r="AD642" s="22"/>
      <c r="AE642" s="23"/>
      <c r="AF642" s="22"/>
      <c r="AG642" s="22"/>
      <c r="AH642" s="22"/>
      <c r="AI642" s="22"/>
      <c r="AJ642" s="22"/>
      <c r="AK642" s="22"/>
      <c r="AL642" s="22"/>
      <c r="AM642" s="22"/>
      <c r="AN642" s="22"/>
      <c r="AO642" s="22"/>
      <c r="AP642" s="22"/>
      <c r="AQ642" s="22"/>
      <c r="AR642" s="22"/>
      <c r="AS642" s="22"/>
      <c r="AT642" s="22"/>
      <c r="AU642" s="22"/>
      <c r="AV642" s="22"/>
      <c r="AW642" s="22"/>
      <c r="AX642" s="24"/>
      <c r="AY642" s="24"/>
      <c r="AZ642" s="24"/>
      <c r="BA642" s="22"/>
      <c r="BB642" s="22"/>
      <c r="BC642" s="22"/>
      <c r="BD642" s="22"/>
      <c r="BE642" s="22"/>
    </row>
    <row r="643" ht="15.75" customHeight="1" spans="1:57">
      <c r="A643" s="22"/>
      <c r="B643" s="22"/>
      <c r="C643" s="22"/>
      <c r="D643" s="22"/>
      <c r="E643" s="22"/>
      <c r="F643" s="22"/>
      <c r="G643" s="22"/>
      <c r="H643" s="22"/>
      <c r="I643" s="22"/>
      <c r="J643" s="22"/>
      <c r="K643" s="22"/>
      <c r="L643" s="22"/>
      <c r="M643" s="22"/>
      <c r="N643" s="22"/>
      <c r="O643" s="22"/>
      <c r="P643" s="22"/>
      <c r="Q643" s="84"/>
      <c r="R643" s="22"/>
      <c r="S643" s="22"/>
      <c r="T643" s="22"/>
      <c r="U643" s="22"/>
      <c r="V643" s="22"/>
      <c r="W643" s="22"/>
      <c r="X643" s="22"/>
      <c r="Y643" s="22"/>
      <c r="Z643" s="22"/>
      <c r="AA643" s="22"/>
      <c r="AB643" s="22"/>
      <c r="AC643" s="22"/>
      <c r="AD643" s="22"/>
      <c r="AE643" s="23"/>
      <c r="AF643" s="22"/>
      <c r="AG643" s="22"/>
      <c r="AH643" s="22"/>
      <c r="AI643" s="22"/>
      <c r="AJ643" s="22"/>
      <c r="AK643" s="22"/>
      <c r="AL643" s="22"/>
      <c r="AM643" s="22"/>
      <c r="AN643" s="22"/>
      <c r="AO643" s="22"/>
      <c r="AP643" s="22"/>
      <c r="AQ643" s="22"/>
      <c r="AR643" s="22"/>
      <c r="AS643" s="22"/>
      <c r="AT643" s="22"/>
      <c r="AU643" s="22"/>
      <c r="AV643" s="22"/>
      <c r="AW643" s="22"/>
      <c r="AX643" s="24"/>
      <c r="AY643" s="24"/>
      <c r="AZ643" s="24"/>
      <c r="BA643" s="22"/>
      <c r="BB643" s="22"/>
      <c r="BC643" s="22"/>
      <c r="BD643" s="22"/>
      <c r="BE643" s="22"/>
    </row>
    <row r="644" ht="15.75" customHeight="1" spans="1:57">
      <c r="A644" s="22"/>
      <c r="B644" s="22"/>
      <c r="C644" s="22"/>
      <c r="D644" s="22"/>
      <c r="E644" s="22"/>
      <c r="F644" s="22"/>
      <c r="G644" s="22"/>
      <c r="H644" s="22"/>
      <c r="I644" s="22"/>
      <c r="J644" s="22"/>
      <c r="K644" s="22"/>
      <c r="L644" s="22"/>
      <c r="M644" s="22"/>
      <c r="N644" s="22"/>
      <c r="O644" s="22"/>
      <c r="P644" s="22"/>
      <c r="Q644" s="84"/>
      <c r="R644" s="22"/>
      <c r="S644" s="22"/>
      <c r="T644" s="22"/>
      <c r="U644" s="22"/>
      <c r="V644" s="22"/>
      <c r="W644" s="22"/>
      <c r="X644" s="22"/>
      <c r="Y644" s="22"/>
      <c r="Z644" s="22"/>
      <c r="AA644" s="22"/>
      <c r="AB644" s="22"/>
      <c r="AC644" s="22"/>
      <c r="AD644" s="22"/>
      <c r="AE644" s="23"/>
      <c r="AF644" s="22"/>
      <c r="AG644" s="22"/>
      <c r="AH644" s="22"/>
      <c r="AI644" s="22"/>
      <c r="AJ644" s="22"/>
      <c r="AK644" s="22"/>
      <c r="AL644" s="22"/>
      <c r="AM644" s="22"/>
      <c r="AN644" s="22"/>
      <c r="AO644" s="22"/>
      <c r="AP644" s="22"/>
      <c r="AQ644" s="22"/>
      <c r="AR644" s="22"/>
      <c r="AS644" s="22"/>
      <c r="AT644" s="22"/>
      <c r="AU644" s="22"/>
      <c r="AV644" s="22"/>
      <c r="AW644" s="22"/>
      <c r="AX644" s="24"/>
      <c r="AY644" s="24"/>
      <c r="AZ644" s="24"/>
      <c r="BA644" s="22"/>
      <c r="BB644" s="22"/>
      <c r="BC644" s="22"/>
      <c r="BD644" s="22"/>
      <c r="BE644" s="22"/>
    </row>
    <row r="645" ht="15.75" customHeight="1" spans="1:57">
      <c r="A645" s="22"/>
      <c r="B645" s="22"/>
      <c r="C645" s="22"/>
      <c r="D645" s="22"/>
      <c r="E645" s="22"/>
      <c r="F645" s="22"/>
      <c r="G645" s="22"/>
      <c r="H645" s="22"/>
      <c r="I645" s="22"/>
      <c r="J645" s="22"/>
      <c r="K645" s="22"/>
      <c r="L645" s="22"/>
      <c r="M645" s="22"/>
      <c r="N645" s="22"/>
      <c r="O645" s="22"/>
      <c r="P645" s="22"/>
      <c r="Q645" s="84"/>
      <c r="R645" s="22"/>
      <c r="S645" s="22"/>
      <c r="T645" s="22"/>
      <c r="U645" s="22"/>
      <c r="V645" s="22"/>
      <c r="W645" s="22"/>
      <c r="X645" s="22"/>
      <c r="Y645" s="22"/>
      <c r="Z645" s="22"/>
      <c r="AA645" s="22"/>
      <c r="AB645" s="22"/>
      <c r="AC645" s="22"/>
      <c r="AD645" s="22"/>
      <c r="AE645" s="23"/>
      <c r="AF645" s="22"/>
      <c r="AG645" s="22"/>
      <c r="AH645" s="22"/>
      <c r="AI645" s="22"/>
      <c r="AJ645" s="22"/>
      <c r="AK645" s="22"/>
      <c r="AL645" s="22"/>
      <c r="AM645" s="22"/>
      <c r="AN645" s="22"/>
      <c r="AO645" s="22"/>
      <c r="AP645" s="22"/>
      <c r="AQ645" s="22"/>
      <c r="AR645" s="22"/>
      <c r="AS645" s="22"/>
      <c r="AT645" s="22"/>
      <c r="AU645" s="22"/>
      <c r="AV645" s="22"/>
      <c r="AW645" s="22"/>
      <c r="AX645" s="24"/>
      <c r="AY645" s="24"/>
      <c r="AZ645" s="24"/>
      <c r="BA645" s="22"/>
      <c r="BB645" s="22"/>
      <c r="BC645" s="22"/>
      <c r="BD645" s="22"/>
      <c r="BE645" s="22"/>
    </row>
    <row r="646" ht="15.75" customHeight="1" spans="1:57">
      <c r="A646" s="22"/>
      <c r="B646" s="22"/>
      <c r="C646" s="22"/>
      <c r="D646" s="22"/>
      <c r="E646" s="22"/>
      <c r="F646" s="22"/>
      <c r="G646" s="22"/>
      <c r="H646" s="22"/>
      <c r="I646" s="22"/>
      <c r="J646" s="22"/>
      <c r="K646" s="22"/>
      <c r="L646" s="22"/>
      <c r="M646" s="22"/>
      <c r="N646" s="22"/>
      <c r="O646" s="22"/>
      <c r="P646" s="22"/>
      <c r="Q646" s="84"/>
      <c r="R646" s="22"/>
      <c r="S646" s="22"/>
      <c r="T646" s="22"/>
      <c r="U646" s="22"/>
      <c r="V646" s="22"/>
      <c r="W646" s="22"/>
      <c r="X646" s="22"/>
      <c r="Y646" s="22"/>
      <c r="Z646" s="22"/>
      <c r="AA646" s="22"/>
      <c r="AB646" s="22"/>
      <c r="AC646" s="22"/>
      <c r="AD646" s="22"/>
      <c r="AE646" s="23"/>
      <c r="AF646" s="22"/>
      <c r="AG646" s="22"/>
      <c r="AH646" s="22"/>
      <c r="AI646" s="22"/>
      <c r="AJ646" s="22"/>
      <c r="AK646" s="22"/>
      <c r="AL646" s="22"/>
      <c r="AM646" s="22"/>
      <c r="AN646" s="22"/>
      <c r="AO646" s="22"/>
      <c r="AP646" s="22"/>
      <c r="AQ646" s="22"/>
      <c r="AR646" s="22"/>
      <c r="AS646" s="22"/>
      <c r="AT646" s="22"/>
      <c r="AU646" s="22"/>
      <c r="AV646" s="22"/>
      <c r="AW646" s="22"/>
      <c r="AX646" s="24"/>
      <c r="AY646" s="24"/>
      <c r="AZ646" s="24"/>
      <c r="BA646" s="22"/>
      <c r="BB646" s="22"/>
      <c r="BC646" s="22"/>
      <c r="BD646" s="22"/>
      <c r="BE646" s="22"/>
    </row>
    <row r="647" ht="15.75" customHeight="1" spans="1:57">
      <c r="A647" s="22"/>
      <c r="B647" s="22"/>
      <c r="C647" s="22"/>
      <c r="D647" s="22"/>
      <c r="E647" s="22"/>
      <c r="F647" s="22"/>
      <c r="G647" s="22"/>
      <c r="H647" s="22"/>
      <c r="I647" s="22"/>
      <c r="J647" s="22"/>
      <c r="K647" s="22"/>
      <c r="L647" s="22"/>
      <c r="M647" s="22"/>
      <c r="N647" s="22"/>
      <c r="O647" s="22"/>
      <c r="P647" s="22"/>
      <c r="Q647" s="84"/>
      <c r="R647" s="22"/>
      <c r="S647" s="22"/>
      <c r="T647" s="22"/>
      <c r="U647" s="22"/>
      <c r="V647" s="22"/>
      <c r="W647" s="22"/>
      <c r="X647" s="22"/>
      <c r="Y647" s="22"/>
      <c r="Z647" s="22"/>
      <c r="AA647" s="22"/>
      <c r="AB647" s="22"/>
      <c r="AC647" s="22"/>
      <c r="AD647" s="22"/>
      <c r="AE647" s="23"/>
      <c r="AF647" s="22"/>
      <c r="AG647" s="22"/>
      <c r="AH647" s="22"/>
      <c r="AI647" s="22"/>
      <c r="AJ647" s="22"/>
      <c r="AK647" s="22"/>
      <c r="AL647" s="22"/>
      <c r="AM647" s="22"/>
      <c r="AN647" s="22"/>
      <c r="AO647" s="22"/>
      <c r="AP647" s="22"/>
      <c r="AQ647" s="22"/>
      <c r="AR647" s="22"/>
      <c r="AS647" s="22"/>
      <c r="AT647" s="22"/>
      <c r="AU647" s="22"/>
      <c r="AV647" s="22"/>
      <c r="AW647" s="22"/>
      <c r="AX647" s="24"/>
      <c r="AY647" s="24"/>
      <c r="AZ647" s="24"/>
      <c r="BA647" s="22"/>
      <c r="BB647" s="22"/>
      <c r="BC647" s="22"/>
      <c r="BD647" s="22"/>
      <c r="BE647" s="22"/>
    </row>
    <row r="648" ht="15.75" customHeight="1" spans="1:57">
      <c r="A648" s="22"/>
      <c r="B648" s="22"/>
      <c r="C648" s="22"/>
      <c r="D648" s="22"/>
      <c r="E648" s="22"/>
      <c r="F648" s="22"/>
      <c r="G648" s="22"/>
      <c r="H648" s="22"/>
      <c r="I648" s="22"/>
      <c r="J648" s="22"/>
      <c r="K648" s="22"/>
      <c r="L648" s="22"/>
      <c r="M648" s="22"/>
      <c r="N648" s="22"/>
      <c r="O648" s="22"/>
      <c r="P648" s="22"/>
      <c r="Q648" s="84"/>
      <c r="R648" s="22"/>
      <c r="S648" s="22"/>
      <c r="T648" s="22"/>
      <c r="U648" s="22"/>
      <c r="V648" s="22"/>
      <c r="W648" s="22"/>
      <c r="X648" s="22"/>
      <c r="Y648" s="22"/>
      <c r="Z648" s="22"/>
      <c r="AA648" s="22"/>
      <c r="AB648" s="22"/>
      <c r="AC648" s="22"/>
      <c r="AD648" s="22"/>
      <c r="AE648" s="23"/>
      <c r="AF648" s="22"/>
      <c r="AG648" s="22"/>
      <c r="AH648" s="22"/>
      <c r="AI648" s="22"/>
      <c r="AJ648" s="22"/>
      <c r="AK648" s="22"/>
      <c r="AL648" s="22"/>
      <c r="AM648" s="22"/>
      <c r="AN648" s="22"/>
      <c r="AO648" s="22"/>
      <c r="AP648" s="22"/>
      <c r="AQ648" s="22"/>
      <c r="AR648" s="22"/>
      <c r="AS648" s="22"/>
      <c r="AT648" s="22"/>
      <c r="AU648" s="22"/>
      <c r="AV648" s="22"/>
      <c r="AW648" s="22"/>
      <c r="AX648" s="24"/>
      <c r="AY648" s="24"/>
      <c r="AZ648" s="24"/>
      <c r="BA648" s="22"/>
      <c r="BB648" s="22"/>
      <c r="BC648" s="22"/>
      <c r="BD648" s="22"/>
      <c r="BE648" s="22"/>
    </row>
    <row r="649" ht="15.75" customHeight="1" spans="1:57">
      <c r="A649" s="22"/>
      <c r="B649" s="22"/>
      <c r="C649" s="22"/>
      <c r="D649" s="22"/>
      <c r="E649" s="22"/>
      <c r="F649" s="22"/>
      <c r="G649" s="22"/>
      <c r="H649" s="22"/>
      <c r="I649" s="22"/>
      <c r="J649" s="22"/>
      <c r="K649" s="22"/>
      <c r="L649" s="22"/>
      <c r="M649" s="22"/>
      <c r="N649" s="22"/>
      <c r="O649" s="22"/>
      <c r="P649" s="22"/>
      <c r="Q649" s="84"/>
      <c r="R649" s="22"/>
      <c r="S649" s="22"/>
      <c r="T649" s="22"/>
      <c r="U649" s="22"/>
      <c r="V649" s="22"/>
      <c r="W649" s="22"/>
      <c r="X649" s="22"/>
      <c r="Y649" s="22"/>
      <c r="Z649" s="22"/>
      <c r="AA649" s="22"/>
      <c r="AB649" s="22"/>
      <c r="AC649" s="22"/>
      <c r="AD649" s="22"/>
      <c r="AE649" s="23"/>
      <c r="AF649" s="22"/>
      <c r="AG649" s="22"/>
      <c r="AH649" s="22"/>
      <c r="AI649" s="22"/>
      <c r="AJ649" s="22"/>
      <c r="AK649" s="22"/>
      <c r="AL649" s="22"/>
      <c r="AM649" s="22"/>
      <c r="AN649" s="22"/>
      <c r="AO649" s="22"/>
      <c r="AP649" s="22"/>
      <c r="AQ649" s="22"/>
      <c r="AR649" s="22"/>
      <c r="AS649" s="22"/>
      <c r="AT649" s="22"/>
      <c r="AU649" s="22"/>
      <c r="AV649" s="22"/>
      <c r="AW649" s="22"/>
      <c r="AX649" s="24"/>
      <c r="AY649" s="24"/>
      <c r="AZ649" s="24"/>
      <c r="BA649" s="22"/>
      <c r="BB649" s="22"/>
      <c r="BC649" s="22"/>
      <c r="BD649" s="22"/>
      <c r="BE649" s="22"/>
    </row>
    <row r="650" ht="15.75" customHeight="1" spans="1:57">
      <c r="A650" s="22"/>
      <c r="B650" s="22"/>
      <c r="C650" s="22"/>
      <c r="D650" s="22"/>
      <c r="E650" s="22"/>
      <c r="F650" s="22"/>
      <c r="G650" s="22"/>
      <c r="H650" s="22"/>
      <c r="I650" s="22"/>
      <c r="J650" s="22"/>
      <c r="K650" s="22"/>
      <c r="L650" s="22"/>
      <c r="M650" s="22"/>
      <c r="N650" s="22"/>
      <c r="O650" s="22"/>
      <c r="P650" s="22"/>
      <c r="Q650" s="84"/>
      <c r="R650" s="22"/>
      <c r="S650" s="22"/>
      <c r="T650" s="22"/>
      <c r="U650" s="22"/>
      <c r="V650" s="22"/>
      <c r="W650" s="22"/>
      <c r="X650" s="22"/>
      <c r="Y650" s="22"/>
      <c r="Z650" s="22"/>
      <c r="AA650" s="22"/>
      <c r="AB650" s="22"/>
      <c r="AC650" s="22"/>
      <c r="AD650" s="22"/>
      <c r="AE650" s="23"/>
      <c r="AF650" s="22"/>
      <c r="AG650" s="22"/>
      <c r="AH650" s="22"/>
      <c r="AI650" s="22"/>
      <c r="AJ650" s="22"/>
      <c r="AK650" s="22"/>
      <c r="AL650" s="22"/>
      <c r="AM650" s="22"/>
      <c r="AN650" s="22"/>
      <c r="AO650" s="22"/>
      <c r="AP650" s="22"/>
      <c r="AQ650" s="22"/>
      <c r="AR650" s="22"/>
      <c r="AS650" s="22"/>
      <c r="AT650" s="22"/>
      <c r="AU650" s="22"/>
      <c r="AV650" s="22"/>
      <c r="AW650" s="22"/>
      <c r="AX650" s="24"/>
      <c r="AY650" s="24"/>
      <c r="AZ650" s="24"/>
      <c r="BA650" s="22"/>
      <c r="BB650" s="22"/>
      <c r="BC650" s="22"/>
      <c r="BD650" s="22"/>
      <c r="BE650" s="22"/>
    </row>
    <row r="651" ht="15.75" customHeight="1" spans="1:57">
      <c r="A651" s="22"/>
      <c r="B651" s="22"/>
      <c r="C651" s="22"/>
      <c r="D651" s="22"/>
      <c r="E651" s="22"/>
      <c r="F651" s="22"/>
      <c r="G651" s="22"/>
      <c r="H651" s="22"/>
      <c r="I651" s="22"/>
      <c r="J651" s="22"/>
      <c r="K651" s="22"/>
      <c r="L651" s="22"/>
      <c r="M651" s="22"/>
      <c r="N651" s="22"/>
      <c r="O651" s="22"/>
      <c r="P651" s="22"/>
      <c r="Q651" s="84"/>
      <c r="R651" s="22"/>
      <c r="S651" s="22"/>
      <c r="T651" s="22"/>
      <c r="U651" s="22"/>
      <c r="V651" s="22"/>
      <c r="W651" s="22"/>
      <c r="X651" s="22"/>
      <c r="Y651" s="22"/>
      <c r="Z651" s="22"/>
      <c r="AA651" s="22"/>
      <c r="AB651" s="22"/>
      <c r="AC651" s="22"/>
      <c r="AD651" s="22"/>
      <c r="AE651" s="23"/>
      <c r="AF651" s="22"/>
      <c r="AG651" s="22"/>
      <c r="AH651" s="22"/>
      <c r="AI651" s="22"/>
      <c r="AJ651" s="22"/>
      <c r="AK651" s="22"/>
      <c r="AL651" s="22"/>
      <c r="AM651" s="22"/>
      <c r="AN651" s="22"/>
      <c r="AO651" s="22"/>
      <c r="AP651" s="22"/>
      <c r="AQ651" s="22"/>
      <c r="AR651" s="22"/>
      <c r="AS651" s="22"/>
      <c r="AT651" s="22"/>
      <c r="AU651" s="22"/>
      <c r="AV651" s="22"/>
      <c r="AW651" s="22"/>
      <c r="AX651" s="24"/>
      <c r="AY651" s="24"/>
      <c r="AZ651" s="24"/>
      <c r="BA651" s="22"/>
      <c r="BB651" s="22"/>
      <c r="BC651" s="22"/>
      <c r="BD651" s="22"/>
      <c r="BE651" s="22"/>
    </row>
    <row r="652" ht="15.75" customHeight="1" spans="1:57">
      <c r="A652" s="22"/>
      <c r="B652" s="22"/>
      <c r="C652" s="22"/>
      <c r="D652" s="22"/>
      <c r="E652" s="22"/>
      <c r="F652" s="22"/>
      <c r="G652" s="22"/>
      <c r="H652" s="22"/>
      <c r="I652" s="22"/>
      <c r="J652" s="22"/>
      <c r="K652" s="22"/>
      <c r="L652" s="22"/>
      <c r="M652" s="22"/>
      <c r="N652" s="22"/>
      <c r="O652" s="22"/>
      <c r="P652" s="22"/>
      <c r="Q652" s="84"/>
      <c r="R652" s="22"/>
      <c r="S652" s="22"/>
      <c r="T652" s="22"/>
      <c r="U652" s="22"/>
      <c r="V652" s="22"/>
      <c r="W652" s="22"/>
      <c r="X652" s="22"/>
      <c r="Y652" s="22"/>
      <c r="Z652" s="22"/>
      <c r="AA652" s="22"/>
      <c r="AB652" s="22"/>
      <c r="AC652" s="22"/>
      <c r="AD652" s="22"/>
      <c r="AE652" s="23"/>
      <c r="AF652" s="22"/>
      <c r="AG652" s="22"/>
      <c r="AH652" s="22"/>
      <c r="AI652" s="22"/>
      <c r="AJ652" s="22"/>
      <c r="AK652" s="22"/>
      <c r="AL652" s="22"/>
      <c r="AM652" s="22"/>
      <c r="AN652" s="22"/>
      <c r="AO652" s="22"/>
      <c r="AP652" s="22"/>
      <c r="AQ652" s="22"/>
      <c r="AR652" s="22"/>
      <c r="AS652" s="22"/>
      <c r="AT652" s="22"/>
      <c r="AU652" s="22"/>
      <c r="AV652" s="22"/>
      <c r="AW652" s="22"/>
      <c r="AX652" s="24"/>
      <c r="AY652" s="24"/>
      <c r="AZ652" s="24"/>
      <c r="BA652" s="22"/>
      <c r="BB652" s="22"/>
      <c r="BC652" s="22"/>
      <c r="BD652" s="22"/>
      <c r="BE652" s="22"/>
    </row>
    <row r="653" ht="15.75" customHeight="1" spans="1:57">
      <c r="A653" s="22"/>
      <c r="B653" s="22"/>
      <c r="C653" s="22"/>
      <c r="D653" s="22"/>
      <c r="E653" s="22"/>
      <c r="F653" s="22"/>
      <c r="G653" s="22"/>
      <c r="H653" s="22"/>
      <c r="I653" s="22"/>
      <c r="J653" s="22"/>
      <c r="K653" s="22"/>
      <c r="L653" s="22"/>
      <c r="M653" s="22"/>
      <c r="N653" s="22"/>
      <c r="O653" s="22"/>
      <c r="P653" s="22"/>
      <c r="Q653" s="84"/>
      <c r="R653" s="22"/>
      <c r="S653" s="22"/>
      <c r="T653" s="22"/>
      <c r="U653" s="22"/>
      <c r="V653" s="22"/>
      <c r="W653" s="22"/>
      <c r="X653" s="22"/>
      <c r="Y653" s="22"/>
      <c r="Z653" s="22"/>
      <c r="AA653" s="22"/>
      <c r="AB653" s="22"/>
      <c r="AC653" s="22"/>
      <c r="AD653" s="22"/>
      <c r="AE653" s="23"/>
      <c r="AF653" s="22"/>
      <c r="AG653" s="22"/>
      <c r="AH653" s="22"/>
      <c r="AI653" s="22"/>
      <c r="AJ653" s="22"/>
      <c r="AK653" s="22"/>
      <c r="AL653" s="22"/>
      <c r="AM653" s="22"/>
      <c r="AN653" s="22"/>
      <c r="AO653" s="22"/>
      <c r="AP653" s="22"/>
      <c r="AQ653" s="22"/>
      <c r="AR653" s="22"/>
      <c r="AS653" s="22"/>
      <c r="AT653" s="22"/>
      <c r="AU653" s="22"/>
      <c r="AV653" s="22"/>
      <c r="AW653" s="22"/>
      <c r="AX653" s="24"/>
      <c r="AY653" s="24"/>
      <c r="AZ653" s="24"/>
      <c r="BA653" s="22"/>
      <c r="BB653" s="22"/>
      <c r="BC653" s="22"/>
      <c r="BD653" s="22"/>
      <c r="BE653" s="22"/>
    </row>
    <row r="654" ht="15.75" customHeight="1" spans="1:57">
      <c r="A654" s="22"/>
      <c r="B654" s="22"/>
      <c r="C654" s="22"/>
      <c r="D654" s="22"/>
      <c r="E654" s="22"/>
      <c r="F654" s="22"/>
      <c r="G654" s="22"/>
      <c r="H654" s="22"/>
      <c r="I654" s="22"/>
      <c r="J654" s="22"/>
      <c r="K654" s="22"/>
      <c r="L654" s="22"/>
      <c r="M654" s="22"/>
      <c r="N654" s="22"/>
      <c r="O654" s="22"/>
      <c r="P654" s="22"/>
      <c r="Q654" s="84"/>
      <c r="R654" s="22"/>
      <c r="S654" s="22"/>
      <c r="T654" s="22"/>
      <c r="U654" s="22"/>
      <c r="V654" s="22"/>
      <c r="W654" s="22"/>
      <c r="X654" s="22"/>
      <c r="Y654" s="22"/>
      <c r="Z654" s="22"/>
      <c r="AA654" s="22"/>
      <c r="AB654" s="22"/>
      <c r="AC654" s="22"/>
      <c r="AD654" s="22"/>
      <c r="AE654" s="23"/>
      <c r="AF654" s="22"/>
      <c r="AG654" s="22"/>
      <c r="AH654" s="22"/>
      <c r="AI654" s="22"/>
      <c r="AJ654" s="22"/>
      <c r="AK654" s="22"/>
      <c r="AL654" s="22"/>
      <c r="AM654" s="22"/>
      <c r="AN654" s="22"/>
      <c r="AO654" s="22"/>
      <c r="AP654" s="22"/>
      <c r="AQ654" s="22"/>
      <c r="AR654" s="22"/>
      <c r="AS654" s="22"/>
      <c r="AT654" s="22"/>
      <c r="AU654" s="22"/>
      <c r="AV654" s="22"/>
      <c r="AW654" s="22"/>
      <c r="AX654" s="24"/>
      <c r="AY654" s="24"/>
      <c r="AZ654" s="24"/>
      <c r="BA654" s="22"/>
      <c r="BB654" s="22"/>
      <c r="BC654" s="22"/>
      <c r="BD654" s="22"/>
      <c r="BE654" s="22"/>
    </row>
    <row r="655" ht="15.75" customHeight="1" spans="1:57">
      <c r="A655" s="22"/>
      <c r="B655" s="22"/>
      <c r="C655" s="22"/>
      <c r="D655" s="22"/>
      <c r="E655" s="22"/>
      <c r="F655" s="22"/>
      <c r="G655" s="22"/>
      <c r="H655" s="22"/>
      <c r="I655" s="22"/>
      <c r="J655" s="22"/>
      <c r="K655" s="22"/>
      <c r="L655" s="22"/>
      <c r="M655" s="22"/>
      <c r="N655" s="22"/>
      <c r="O655" s="22"/>
      <c r="P655" s="22"/>
      <c r="Q655" s="84"/>
      <c r="R655" s="22"/>
      <c r="S655" s="22"/>
      <c r="T655" s="22"/>
      <c r="U655" s="22"/>
      <c r="V655" s="22"/>
      <c r="W655" s="22"/>
      <c r="X655" s="22"/>
      <c r="Y655" s="22"/>
      <c r="Z655" s="22"/>
      <c r="AA655" s="22"/>
      <c r="AB655" s="22"/>
      <c r="AC655" s="22"/>
      <c r="AD655" s="22"/>
      <c r="AE655" s="23"/>
      <c r="AF655" s="22"/>
      <c r="AG655" s="22"/>
      <c r="AH655" s="22"/>
      <c r="AI655" s="22"/>
      <c r="AJ655" s="22"/>
      <c r="AK655" s="22"/>
      <c r="AL655" s="22"/>
      <c r="AM655" s="22"/>
      <c r="AN655" s="22"/>
      <c r="AO655" s="22"/>
      <c r="AP655" s="22"/>
      <c r="AQ655" s="22"/>
      <c r="AR655" s="22"/>
      <c r="AS655" s="22"/>
      <c r="AT655" s="22"/>
      <c r="AU655" s="22"/>
      <c r="AV655" s="22"/>
      <c r="AW655" s="22"/>
      <c r="AX655" s="24"/>
      <c r="AY655" s="24"/>
      <c r="AZ655" s="24"/>
      <c r="BA655" s="22"/>
      <c r="BB655" s="22"/>
      <c r="BC655" s="22"/>
      <c r="BD655" s="22"/>
      <c r="BE655" s="22"/>
    </row>
    <row r="656" ht="15.75" customHeight="1" spans="1:57">
      <c r="A656" s="22"/>
      <c r="B656" s="22"/>
      <c r="C656" s="22"/>
      <c r="D656" s="22"/>
      <c r="E656" s="22"/>
      <c r="F656" s="22"/>
      <c r="G656" s="22"/>
      <c r="H656" s="22"/>
      <c r="I656" s="22"/>
      <c r="J656" s="22"/>
      <c r="K656" s="22"/>
      <c r="L656" s="22"/>
      <c r="M656" s="22"/>
      <c r="N656" s="22"/>
      <c r="O656" s="22"/>
      <c r="P656" s="22"/>
      <c r="Q656" s="84"/>
      <c r="R656" s="22"/>
      <c r="S656" s="22"/>
      <c r="T656" s="22"/>
      <c r="U656" s="22"/>
      <c r="V656" s="22"/>
      <c r="W656" s="22"/>
      <c r="X656" s="22"/>
      <c r="Y656" s="22"/>
      <c r="Z656" s="22"/>
      <c r="AA656" s="22"/>
      <c r="AB656" s="22"/>
      <c r="AC656" s="22"/>
      <c r="AD656" s="22"/>
      <c r="AE656" s="23"/>
      <c r="AF656" s="22"/>
      <c r="AG656" s="22"/>
      <c r="AH656" s="22"/>
      <c r="AI656" s="22"/>
      <c r="AJ656" s="22"/>
      <c r="AK656" s="22"/>
      <c r="AL656" s="22"/>
      <c r="AM656" s="22"/>
      <c r="AN656" s="22"/>
      <c r="AO656" s="22"/>
      <c r="AP656" s="22"/>
      <c r="AQ656" s="22"/>
      <c r="AR656" s="22"/>
      <c r="AS656" s="22"/>
      <c r="AT656" s="22"/>
      <c r="AU656" s="22"/>
      <c r="AV656" s="22"/>
      <c r="AW656" s="22"/>
      <c r="AX656" s="24"/>
      <c r="AY656" s="24"/>
      <c r="AZ656" s="24"/>
      <c r="BA656" s="22"/>
      <c r="BB656" s="22"/>
      <c r="BC656" s="22"/>
      <c r="BD656" s="22"/>
      <c r="BE656" s="22"/>
    </row>
    <row r="657" ht="15.75" customHeight="1" spans="1:57">
      <c r="A657" s="22"/>
      <c r="B657" s="22"/>
      <c r="C657" s="22"/>
      <c r="D657" s="22"/>
      <c r="E657" s="22"/>
      <c r="F657" s="22"/>
      <c r="G657" s="22"/>
      <c r="H657" s="22"/>
      <c r="I657" s="22"/>
      <c r="J657" s="22"/>
      <c r="K657" s="22"/>
      <c r="L657" s="22"/>
      <c r="M657" s="22"/>
      <c r="N657" s="22"/>
      <c r="O657" s="22"/>
      <c r="P657" s="22"/>
      <c r="Q657" s="84"/>
      <c r="R657" s="22"/>
      <c r="S657" s="22"/>
      <c r="T657" s="22"/>
      <c r="U657" s="22"/>
      <c r="V657" s="22"/>
      <c r="W657" s="22"/>
      <c r="X657" s="22"/>
      <c r="Y657" s="22"/>
      <c r="Z657" s="22"/>
      <c r="AA657" s="22"/>
      <c r="AB657" s="22"/>
      <c r="AC657" s="22"/>
      <c r="AD657" s="22"/>
      <c r="AE657" s="23"/>
      <c r="AF657" s="22"/>
      <c r="AG657" s="22"/>
      <c r="AH657" s="22"/>
      <c r="AI657" s="22"/>
      <c r="AJ657" s="22"/>
      <c r="AK657" s="22"/>
      <c r="AL657" s="22"/>
      <c r="AM657" s="22"/>
      <c r="AN657" s="22"/>
      <c r="AO657" s="22"/>
      <c r="AP657" s="22"/>
      <c r="AQ657" s="22"/>
      <c r="AR657" s="22"/>
      <c r="AS657" s="22"/>
      <c r="AT657" s="22"/>
      <c r="AU657" s="22"/>
      <c r="AV657" s="22"/>
      <c r="AW657" s="22"/>
      <c r="AX657" s="24"/>
      <c r="AY657" s="24"/>
      <c r="AZ657" s="24"/>
      <c r="BA657" s="22"/>
      <c r="BB657" s="22"/>
      <c r="BC657" s="22"/>
      <c r="BD657" s="22"/>
      <c r="BE657" s="22"/>
    </row>
    <row r="658" ht="15.75" customHeight="1" spans="1:57">
      <c r="A658" s="22"/>
      <c r="B658" s="22"/>
      <c r="C658" s="22"/>
      <c r="D658" s="22"/>
      <c r="E658" s="22"/>
      <c r="F658" s="22"/>
      <c r="G658" s="22"/>
      <c r="H658" s="22"/>
      <c r="I658" s="22"/>
      <c r="J658" s="22"/>
      <c r="K658" s="22"/>
      <c r="L658" s="22"/>
      <c r="M658" s="22"/>
      <c r="N658" s="22"/>
      <c r="O658" s="22"/>
      <c r="P658" s="22"/>
      <c r="Q658" s="84"/>
      <c r="R658" s="22"/>
      <c r="S658" s="22"/>
      <c r="T658" s="22"/>
      <c r="U658" s="22"/>
      <c r="V658" s="22"/>
      <c r="W658" s="22"/>
      <c r="X658" s="22"/>
      <c r="Y658" s="22"/>
      <c r="Z658" s="22"/>
      <c r="AA658" s="22"/>
      <c r="AB658" s="22"/>
      <c r="AC658" s="22"/>
      <c r="AD658" s="22"/>
      <c r="AE658" s="23"/>
      <c r="AF658" s="22"/>
      <c r="AG658" s="22"/>
      <c r="AH658" s="22"/>
      <c r="AI658" s="22"/>
      <c r="AJ658" s="22"/>
      <c r="AK658" s="22"/>
      <c r="AL658" s="22"/>
      <c r="AM658" s="22"/>
      <c r="AN658" s="22"/>
      <c r="AO658" s="22"/>
      <c r="AP658" s="22"/>
      <c r="AQ658" s="22"/>
      <c r="AR658" s="22"/>
      <c r="AS658" s="22"/>
      <c r="AT658" s="22"/>
      <c r="AU658" s="22"/>
      <c r="AV658" s="22"/>
      <c r="AW658" s="22"/>
      <c r="AX658" s="24"/>
      <c r="AY658" s="24"/>
      <c r="AZ658" s="24"/>
      <c r="BA658" s="22"/>
      <c r="BB658" s="22"/>
      <c r="BC658" s="22"/>
      <c r="BD658" s="22"/>
      <c r="BE658" s="22"/>
    </row>
    <row r="659" ht="15.75" customHeight="1" spans="1:57">
      <c r="A659" s="22"/>
      <c r="B659" s="22"/>
      <c r="C659" s="22"/>
      <c r="D659" s="22"/>
      <c r="E659" s="22"/>
      <c r="F659" s="22"/>
      <c r="G659" s="22"/>
      <c r="H659" s="22"/>
      <c r="I659" s="22"/>
      <c r="J659" s="22"/>
      <c r="K659" s="22"/>
      <c r="L659" s="22"/>
      <c r="M659" s="22"/>
      <c r="N659" s="22"/>
      <c r="O659" s="22"/>
      <c r="P659" s="22"/>
      <c r="Q659" s="84"/>
      <c r="R659" s="22"/>
      <c r="S659" s="22"/>
      <c r="T659" s="22"/>
      <c r="U659" s="22"/>
      <c r="V659" s="22"/>
      <c r="W659" s="22"/>
      <c r="X659" s="22"/>
      <c r="Y659" s="22"/>
      <c r="Z659" s="22"/>
      <c r="AA659" s="22"/>
      <c r="AB659" s="22"/>
      <c r="AC659" s="22"/>
      <c r="AD659" s="22"/>
      <c r="AE659" s="23"/>
      <c r="AF659" s="22"/>
      <c r="AG659" s="22"/>
      <c r="AH659" s="22"/>
      <c r="AI659" s="22"/>
      <c r="AJ659" s="22"/>
      <c r="AK659" s="22"/>
      <c r="AL659" s="22"/>
      <c r="AM659" s="22"/>
      <c r="AN659" s="22"/>
      <c r="AO659" s="22"/>
      <c r="AP659" s="22"/>
      <c r="AQ659" s="22"/>
      <c r="AR659" s="22"/>
      <c r="AS659" s="22"/>
      <c r="AT659" s="22"/>
      <c r="AU659" s="22"/>
      <c r="AV659" s="22"/>
      <c r="AW659" s="22"/>
      <c r="AX659" s="24"/>
      <c r="AY659" s="24"/>
      <c r="AZ659" s="24"/>
      <c r="BA659" s="22"/>
      <c r="BB659" s="22"/>
      <c r="BC659" s="22"/>
      <c r="BD659" s="22"/>
      <c r="BE659" s="22"/>
    </row>
    <row r="660" ht="15.75" customHeight="1" spans="1:57">
      <c r="A660" s="22"/>
      <c r="B660" s="22"/>
      <c r="C660" s="22"/>
      <c r="D660" s="22"/>
      <c r="E660" s="22"/>
      <c r="F660" s="22"/>
      <c r="G660" s="22"/>
      <c r="H660" s="22"/>
      <c r="I660" s="22"/>
      <c r="J660" s="22"/>
      <c r="K660" s="22"/>
      <c r="L660" s="22"/>
      <c r="M660" s="22"/>
      <c r="N660" s="22"/>
      <c r="O660" s="22"/>
      <c r="P660" s="22"/>
      <c r="Q660" s="84"/>
      <c r="R660" s="22"/>
      <c r="S660" s="22"/>
      <c r="T660" s="22"/>
      <c r="U660" s="22"/>
      <c r="V660" s="22"/>
      <c r="W660" s="22"/>
      <c r="X660" s="22"/>
      <c r="Y660" s="22"/>
      <c r="Z660" s="22"/>
      <c r="AA660" s="22"/>
      <c r="AB660" s="22"/>
      <c r="AC660" s="22"/>
      <c r="AD660" s="22"/>
      <c r="AE660" s="23"/>
      <c r="AF660" s="22"/>
      <c r="AG660" s="22"/>
      <c r="AH660" s="22"/>
      <c r="AI660" s="22"/>
      <c r="AJ660" s="22"/>
      <c r="AK660" s="22"/>
      <c r="AL660" s="22"/>
      <c r="AM660" s="22"/>
      <c r="AN660" s="22"/>
      <c r="AO660" s="22"/>
      <c r="AP660" s="22"/>
      <c r="AQ660" s="22"/>
      <c r="AR660" s="22"/>
      <c r="AS660" s="22"/>
      <c r="AT660" s="22"/>
      <c r="AU660" s="22"/>
      <c r="AV660" s="22"/>
      <c r="AW660" s="22"/>
      <c r="AX660" s="24"/>
      <c r="AY660" s="24"/>
      <c r="AZ660" s="24"/>
      <c r="BA660" s="22"/>
      <c r="BB660" s="22"/>
      <c r="BC660" s="22"/>
      <c r="BD660" s="22"/>
      <c r="BE660" s="22"/>
    </row>
    <row r="661" ht="15.75" customHeight="1" spans="1:57">
      <c r="A661" s="22"/>
      <c r="B661" s="22"/>
      <c r="C661" s="22"/>
      <c r="D661" s="22"/>
      <c r="E661" s="22"/>
      <c r="F661" s="22"/>
      <c r="G661" s="22"/>
      <c r="H661" s="22"/>
      <c r="I661" s="22"/>
      <c r="J661" s="22"/>
      <c r="K661" s="22"/>
      <c r="L661" s="22"/>
      <c r="M661" s="22"/>
      <c r="N661" s="22"/>
      <c r="O661" s="22"/>
      <c r="P661" s="22"/>
      <c r="Q661" s="84"/>
      <c r="R661" s="22"/>
      <c r="S661" s="22"/>
      <c r="T661" s="22"/>
      <c r="U661" s="22"/>
      <c r="V661" s="22"/>
      <c r="W661" s="22"/>
      <c r="X661" s="22"/>
      <c r="Y661" s="22"/>
      <c r="Z661" s="22"/>
      <c r="AA661" s="22"/>
      <c r="AB661" s="22"/>
      <c r="AC661" s="22"/>
      <c r="AD661" s="22"/>
      <c r="AE661" s="23"/>
      <c r="AF661" s="22"/>
      <c r="AG661" s="22"/>
      <c r="AH661" s="22"/>
      <c r="AI661" s="22"/>
      <c r="AJ661" s="22"/>
      <c r="AK661" s="22"/>
      <c r="AL661" s="22"/>
      <c r="AM661" s="22"/>
      <c r="AN661" s="22"/>
      <c r="AO661" s="22"/>
      <c r="AP661" s="22"/>
      <c r="AQ661" s="22"/>
      <c r="AR661" s="22"/>
      <c r="AS661" s="22"/>
      <c r="AT661" s="22"/>
      <c r="AU661" s="22"/>
      <c r="AV661" s="22"/>
      <c r="AW661" s="22"/>
      <c r="AX661" s="24"/>
      <c r="AY661" s="24"/>
      <c r="AZ661" s="24"/>
      <c r="BA661" s="22"/>
      <c r="BB661" s="22"/>
      <c r="BC661" s="22"/>
      <c r="BD661" s="22"/>
      <c r="BE661" s="22"/>
    </row>
    <row r="662" ht="15.75" customHeight="1" spans="1:57">
      <c r="A662" s="22"/>
      <c r="B662" s="22"/>
      <c r="C662" s="22"/>
      <c r="D662" s="22"/>
      <c r="E662" s="22"/>
      <c r="F662" s="22"/>
      <c r="G662" s="22"/>
      <c r="H662" s="22"/>
      <c r="I662" s="22"/>
      <c r="J662" s="22"/>
      <c r="K662" s="22"/>
      <c r="L662" s="22"/>
      <c r="M662" s="22"/>
      <c r="N662" s="22"/>
      <c r="O662" s="22"/>
      <c r="P662" s="22"/>
      <c r="Q662" s="84"/>
      <c r="R662" s="22"/>
      <c r="S662" s="22"/>
      <c r="T662" s="22"/>
      <c r="U662" s="22"/>
      <c r="V662" s="22"/>
      <c r="W662" s="22"/>
      <c r="X662" s="22"/>
      <c r="Y662" s="22"/>
      <c r="Z662" s="22"/>
      <c r="AA662" s="22"/>
      <c r="AB662" s="22"/>
      <c r="AC662" s="22"/>
      <c r="AD662" s="22"/>
      <c r="AE662" s="23"/>
      <c r="AF662" s="22"/>
      <c r="AG662" s="22"/>
      <c r="AH662" s="22"/>
      <c r="AI662" s="22"/>
      <c r="AJ662" s="22"/>
      <c r="AK662" s="22"/>
      <c r="AL662" s="22"/>
      <c r="AM662" s="22"/>
      <c r="AN662" s="22"/>
      <c r="AO662" s="22"/>
      <c r="AP662" s="22"/>
      <c r="AQ662" s="22"/>
      <c r="AR662" s="22"/>
      <c r="AS662" s="22"/>
      <c r="AT662" s="22"/>
      <c r="AU662" s="22"/>
      <c r="AV662" s="22"/>
      <c r="AW662" s="22"/>
      <c r="AX662" s="24"/>
      <c r="AY662" s="24"/>
      <c r="AZ662" s="24"/>
      <c r="BA662" s="22"/>
      <c r="BB662" s="22"/>
      <c r="BC662" s="22"/>
      <c r="BD662" s="22"/>
      <c r="BE662" s="22"/>
    </row>
    <row r="663" ht="15.75" customHeight="1" spans="1:57">
      <c r="A663" s="22"/>
      <c r="B663" s="22"/>
      <c r="C663" s="22"/>
      <c r="D663" s="22"/>
      <c r="E663" s="22"/>
      <c r="F663" s="22"/>
      <c r="G663" s="22"/>
      <c r="H663" s="22"/>
      <c r="I663" s="22"/>
      <c r="J663" s="22"/>
      <c r="K663" s="22"/>
      <c r="L663" s="22"/>
      <c r="M663" s="22"/>
      <c r="N663" s="22"/>
      <c r="O663" s="22"/>
      <c r="P663" s="22"/>
      <c r="Q663" s="84"/>
      <c r="R663" s="22"/>
      <c r="S663" s="22"/>
      <c r="T663" s="22"/>
      <c r="U663" s="22"/>
      <c r="V663" s="22"/>
      <c r="W663" s="22"/>
      <c r="X663" s="22"/>
      <c r="Y663" s="22"/>
      <c r="Z663" s="22"/>
      <c r="AA663" s="22"/>
      <c r="AB663" s="22"/>
      <c r="AC663" s="22"/>
      <c r="AD663" s="22"/>
      <c r="AE663" s="23"/>
      <c r="AF663" s="22"/>
      <c r="AG663" s="22"/>
      <c r="AH663" s="22"/>
      <c r="AI663" s="22"/>
      <c r="AJ663" s="22"/>
      <c r="AK663" s="22"/>
      <c r="AL663" s="22"/>
      <c r="AM663" s="22"/>
      <c r="AN663" s="22"/>
      <c r="AO663" s="22"/>
      <c r="AP663" s="22"/>
      <c r="AQ663" s="22"/>
      <c r="AR663" s="22"/>
      <c r="AS663" s="22"/>
      <c r="AT663" s="22"/>
      <c r="AU663" s="22"/>
      <c r="AV663" s="22"/>
      <c r="AW663" s="22"/>
      <c r="AX663" s="24"/>
      <c r="AY663" s="24"/>
      <c r="AZ663" s="24"/>
      <c r="BA663" s="22"/>
      <c r="BB663" s="22"/>
      <c r="BC663" s="22"/>
      <c r="BD663" s="22"/>
      <c r="BE663" s="22"/>
    </row>
    <row r="664" ht="15.75" customHeight="1" spans="1:57">
      <c r="A664" s="22"/>
      <c r="B664" s="22"/>
      <c r="C664" s="22"/>
      <c r="D664" s="22"/>
      <c r="E664" s="22"/>
      <c r="F664" s="22"/>
      <c r="G664" s="22"/>
      <c r="H664" s="22"/>
      <c r="I664" s="22"/>
      <c r="J664" s="22"/>
      <c r="K664" s="22"/>
      <c r="L664" s="22"/>
      <c r="M664" s="22"/>
      <c r="N664" s="22"/>
      <c r="O664" s="22"/>
      <c r="P664" s="22"/>
      <c r="Q664" s="84"/>
      <c r="R664" s="22"/>
      <c r="S664" s="22"/>
      <c r="T664" s="22"/>
      <c r="U664" s="22"/>
      <c r="V664" s="22"/>
      <c r="W664" s="22"/>
      <c r="X664" s="22"/>
      <c r="Y664" s="22"/>
      <c r="Z664" s="22"/>
      <c r="AA664" s="22"/>
      <c r="AB664" s="22"/>
      <c r="AC664" s="22"/>
      <c r="AD664" s="22"/>
      <c r="AE664" s="23"/>
      <c r="AF664" s="22"/>
      <c r="AG664" s="22"/>
      <c r="AH664" s="22"/>
      <c r="AI664" s="22"/>
      <c r="AJ664" s="22"/>
      <c r="AK664" s="22"/>
      <c r="AL664" s="22"/>
      <c r="AM664" s="22"/>
      <c r="AN664" s="22"/>
      <c r="AO664" s="22"/>
      <c r="AP664" s="22"/>
      <c r="AQ664" s="22"/>
      <c r="AR664" s="22"/>
      <c r="AS664" s="22"/>
      <c r="AT664" s="22"/>
      <c r="AU664" s="22"/>
      <c r="AV664" s="22"/>
      <c r="AW664" s="22"/>
      <c r="AX664" s="24"/>
      <c r="AY664" s="24"/>
      <c r="AZ664" s="24"/>
      <c r="BA664" s="22"/>
      <c r="BB664" s="22"/>
      <c r="BC664" s="22"/>
      <c r="BD664" s="22"/>
      <c r="BE664" s="22"/>
    </row>
    <row r="665" ht="15.75" customHeight="1" spans="1:57">
      <c r="A665" s="22"/>
      <c r="B665" s="22"/>
      <c r="C665" s="22"/>
      <c r="D665" s="22"/>
      <c r="E665" s="22"/>
      <c r="F665" s="22"/>
      <c r="G665" s="22"/>
      <c r="H665" s="22"/>
      <c r="I665" s="22"/>
      <c r="J665" s="22"/>
      <c r="K665" s="22"/>
      <c r="L665" s="22"/>
      <c r="M665" s="22"/>
      <c r="N665" s="22"/>
      <c r="O665" s="22"/>
      <c r="P665" s="22"/>
      <c r="Q665" s="84"/>
      <c r="R665" s="22"/>
      <c r="S665" s="22"/>
      <c r="T665" s="22"/>
      <c r="U665" s="22"/>
      <c r="V665" s="22"/>
      <c r="W665" s="22"/>
      <c r="X665" s="22"/>
      <c r="Y665" s="22"/>
      <c r="Z665" s="22"/>
      <c r="AA665" s="22"/>
      <c r="AB665" s="22"/>
      <c r="AC665" s="22"/>
      <c r="AD665" s="22"/>
      <c r="AE665" s="23"/>
      <c r="AF665" s="22"/>
      <c r="AG665" s="22"/>
      <c r="AH665" s="22"/>
      <c r="AI665" s="22"/>
      <c r="AJ665" s="22"/>
      <c r="AK665" s="22"/>
      <c r="AL665" s="22"/>
      <c r="AM665" s="22"/>
      <c r="AN665" s="22"/>
      <c r="AO665" s="22"/>
      <c r="AP665" s="22"/>
      <c r="AQ665" s="22"/>
      <c r="AR665" s="22"/>
      <c r="AS665" s="22"/>
      <c r="AT665" s="22"/>
      <c r="AU665" s="22"/>
      <c r="AV665" s="22"/>
      <c r="AW665" s="22"/>
      <c r="AX665" s="24"/>
      <c r="AY665" s="24"/>
      <c r="AZ665" s="24"/>
      <c r="BA665" s="22"/>
      <c r="BB665" s="22"/>
      <c r="BC665" s="22"/>
      <c r="BD665" s="22"/>
      <c r="BE665" s="22"/>
    </row>
    <row r="666" ht="15.75" customHeight="1" spans="1:57">
      <c r="A666" s="22"/>
      <c r="B666" s="22"/>
      <c r="C666" s="22"/>
      <c r="D666" s="22"/>
      <c r="E666" s="22"/>
      <c r="F666" s="22"/>
      <c r="G666" s="22"/>
      <c r="H666" s="22"/>
      <c r="I666" s="22"/>
      <c r="J666" s="22"/>
      <c r="K666" s="22"/>
      <c r="L666" s="22"/>
      <c r="M666" s="22"/>
      <c r="N666" s="22"/>
      <c r="O666" s="22"/>
      <c r="P666" s="22"/>
      <c r="Q666" s="84"/>
      <c r="R666" s="22"/>
      <c r="S666" s="22"/>
      <c r="T666" s="22"/>
      <c r="U666" s="22"/>
      <c r="V666" s="22"/>
      <c r="W666" s="22"/>
      <c r="X666" s="22"/>
      <c r="Y666" s="22"/>
      <c r="Z666" s="22"/>
      <c r="AA666" s="22"/>
      <c r="AB666" s="22"/>
      <c r="AC666" s="22"/>
      <c r="AD666" s="22"/>
      <c r="AE666" s="23"/>
      <c r="AF666" s="22"/>
      <c r="AG666" s="22"/>
      <c r="AH666" s="22"/>
      <c r="AI666" s="22"/>
      <c r="AJ666" s="22"/>
      <c r="AK666" s="22"/>
      <c r="AL666" s="22"/>
      <c r="AM666" s="22"/>
      <c r="AN666" s="22"/>
      <c r="AO666" s="22"/>
      <c r="AP666" s="22"/>
      <c r="AQ666" s="22"/>
      <c r="AR666" s="22"/>
      <c r="AS666" s="22"/>
      <c r="AT666" s="22"/>
      <c r="AU666" s="22"/>
      <c r="AV666" s="22"/>
      <c r="AW666" s="22"/>
      <c r="AX666" s="24"/>
      <c r="AY666" s="24"/>
      <c r="AZ666" s="24"/>
      <c r="BA666" s="22"/>
      <c r="BB666" s="22"/>
      <c r="BC666" s="22"/>
      <c r="BD666" s="22"/>
      <c r="BE666" s="22"/>
    </row>
    <row r="667" ht="15.75" customHeight="1" spans="1:57">
      <c r="A667" s="22"/>
      <c r="B667" s="22"/>
      <c r="C667" s="22"/>
      <c r="D667" s="22"/>
      <c r="E667" s="22"/>
      <c r="F667" s="22"/>
      <c r="G667" s="22"/>
      <c r="H667" s="22"/>
      <c r="I667" s="22"/>
      <c r="J667" s="22"/>
      <c r="K667" s="22"/>
      <c r="L667" s="22"/>
      <c r="M667" s="22"/>
      <c r="N667" s="22"/>
      <c r="O667" s="22"/>
      <c r="P667" s="22"/>
      <c r="Q667" s="84"/>
      <c r="R667" s="22"/>
      <c r="S667" s="22"/>
      <c r="T667" s="22"/>
      <c r="U667" s="22"/>
      <c r="V667" s="22"/>
      <c r="W667" s="22"/>
      <c r="X667" s="22"/>
      <c r="Y667" s="22"/>
      <c r="Z667" s="22"/>
      <c r="AA667" s="22"/>
      <c r="AB667" s="22"/>
      <c r="AC667" s="22"/>
      <c r="AD667" s="22"/>
      <c r="AE667" s="23"/>
      <c r="AF667" s="22"/>
      <c r="AG667" s="22"/>
      <c r="AH667" s="22"/>
      <c r="AI667" s="22"/>
      <c r="AJ667" s="22"/>
      <c r="AK667" s="22"/>
      <c r="AL667" s="22"/>
      <c r="AM667" s="22"/>
      <c r="AN667" s="22"/>
      <c r="AO667" s="22"/>
      <c r="AP667" s="22"/>
      <c r="AQ667" s="22"/>
      <c r="AR667" s="22"/>
      <c r="AS667" s="22"/>
      <c r="AT667" s="22"/>
      <c r="AU667" s="22"/>
      <c r="AV667" s="22"/>
      <c r="AW667" s="22"/>
      <c r="AX667" s="24"/>
      <c r="AY667" s="24"/>
      <c r="AZ667" s="24"/>
      <c r="BA667" s="22"/>
      <c r="BB667" s="22"/>
      <c r="BC667" s="22"/>
      <c r="BD667" s="22"/>
      <c r="BE667" s="22"/>
    </row>
    <row r="668" ht="15.75" customHeight="1" spans="1:57">
      <c r="A668" s="22"/>
      <c r="B668" s="22"/>
      <c r="C668" s="22"/>
      <c r="D668" s="22"/>
      <c r="E668" s="22"/>
      <c r="F668" s="22"/>
      <c r="G668" s="22"/>
      <c r="H668" s="22"/>
      <c r="I668" s="22"/>
      <c r="J668" s="22"/>
      <c r="K668" s="22"/>
      <c r="L668" s="22"/>
      <c r="M668" s="22"/>
      <c r="N668" s="22"/>
      <c r="O668" s="22"/>
      <c r="P668" s="22"/>
      <c r="Q668" s="84"/>
      <c r="R668" s="22"/>
      <c r="S668" s="22"/>
      <c r="T668" s="22"/>
      <c r="U668" s="22"/>
      <c r="V668" s="22"/>
      <c r="W668" s="22"/>
      <c r="X668" s="22"/>
      <c r="Y668" s="22"/>
      <c r="Z668" s="22"/>
      <c r="AA668" s="22"/>
      <c r="AB668" s="22"/>
      <c r="AC668" s="22"/>
      <c r="AD668" s="22"/>
      <c r="AE668" s="23"/>
      <c r="AF668" s="22"/>
      <c r="AG668" s="22"/>
      <c r="AH668" s="22"/>
      <c r="AI668" s="22"/>
      <c r="AJ668" s="22"/>
      <c r="AK668" s="22"/>
      <c r="AL668" s="22"/>
      <c r="AM668" s="22"/>
      <c r="AN668" s="22"/>
      <c r="AO668" s="22"/>
      <c r="AP668" s="22"/>
      <c r="AQ668" s="22"/>
      <c r="AR668" s="22"/>
      <c r="AS668" s="22"/>
      <c r="AT668" s="22"/>
      <c r="AU668" s="22"/>
      <c r="AV668" s="22"/>
      <c r="AW668" s="22"/>
      <c r="AX668" s="24"/>
      <c r="AY668" s="24"/>
      <c r="AZ668" s="24"/>
      <c r="BA668" s="22"/>
      <c r="BB668" s="22"/>
      <c r="BC668" s="22"/>
      <c r="BD668" s="22"/>
      <c r="BE668" s="22"/>
    </row>
    <row r="669" ht="15.75" customHeight="1" spans="1:57">
      <c r="A669" s="22"/>
      <c r="B669" s="22"/>
      <c r="C669" s="22"/>
      <c r="D669" s="22"/>
      <c r="E669" s="22"/>
      <c r="F669" s="22"/>
      <c r="G669" s="22"/>
      <c r="H669" s="22"/>
      <c r="I669" s="22"/>
      <c r="J669" s="22"/>
      <c r="K669" s="22"/>
      <c r="L669" s="22"/>
      <c r="M669" s="22"/>
      <c r="N669" s="22"/>
      <c r="O669" s="22"/>
      <c r="P669" s="22"/>
      <c r="Q669" s="84"/>
      <c r="R669" s="22"/>
      <c r="S669" s="22"/>
      <c r="T669" s="22"/>
      <c r="U669" s="22"/>
      <c r="V669" s="22"/>
      <c r="W669" s="22"/>
      <c r="X669" s="22"/>
      <c r="Y669" s="22"/>
      <c r="Z669" s="22"/>
      <c r="AA669" s="22"/>
      <c r="AB669" s="22"/>
      <c r="AC669" s="22"/>
      <c r="AD669" s="22"/>
      <c r="AE669" s="23"/>
      <c r="AF669" s="22"/>
      <c r="AG669" s="22"/>
      <c r="AH669" s="22"/>
      <c r="AI669" s="22"/>
      <c r="AJ669" s="22"/>
      <c r="AK669" s="22"/>
      <c r="AL669" s="22"/>
      <c r="AM669" s="22"/>
      <c r="AN669" s="22"/>
      <c r="AO669" s="22"/>
      <c r="AP669" s="22"/>
      <c r="AQ669" s="22"/>
      <c r="AR669" s="22"/>
      <c r="AS669" s="22"/>
      <c r="AT669" s="22"/>
      <c r="AU669" s="22"/>
      <c r="AV669" s="22"/>
      <c r="AW669" s="22"/>
      <c r="AX669" s="24"/>
      <c r="AY669" s="24"/>
      <c r="AZ669" s="24"/>
      <c r="BA669" s="22"/>
      <c r="BB669" s="22"/>
      <c r="BC669" s="22"/>
      <c r="BD669" s="22"/>
      <c r="BE669" s="22"/>
    </row>
    <row r="670" ht="15.75" customHeight="1" spans="1:57">
      <c r="A670" s="22"/>
      <c r="B670" s="22"/>
      <c r="C670" s="22"/>
      <c r="D670" s="22"/>
      <c r="E670" s="22"/>
      <c r="F670" s="22"/>
      <c r="G670" s="22"/>
      <c r="H670" s="22"/>
      <c r="I670" s="22"/>
      <c r="J670" s="22"/>
      <c r="K670" s="22"/>
      <c r="L670" s="22"/>
      <c r="M670" s="22"/>
      <c r="N670" s="22"/>
      <c r="O670" s="22"/>
      <c r="P670" s="22"/>
      <c r="Q670" s="84"/>
      <c r="R670" s="22"/>
      <c r="S670" s="22"/>
      <c r="T670" s="22"/>
      <c r="U670" s="22"/>
      <c r="V670" s="22"/>
      <c r="W670" s="22"/>
      <c r="X670" s="22"/>
      <c r="Y670" s="22"/>
      <c r="Z670" s="22"/>
      <c r="AA670" s="22"/>
      <c r="AB670" s="22"/>
      <c r="AC670" s="22"/>
      <c r="AD670" s="22"/>
      <c r="AE670" s="23"/>
      <c r="AF670" s="22"/>
      <c r="AG670" s="22"/>
      <c r="AH670" s="22"/>
      <c r="AI670" s="22"/>
      <c r="AJ670" s="22"/>
      <c r="AK670" s="22"/>
      <c r="AL670" s="22"/>
      <c r="AM670" s="22"/>
      <c r="AN670" s="22"/>
      <c r="AO670" s="22"/>
      <c r="AP670" s="22"/>
      <c r="AQ670" s="22"/>
      <c r="AR670" s="22"/>
      <c r="AS670" s="22"/>
      <c r="AT670" s="22"/>
      <c r="AU670" s="22"/>
      <c r="AV670" s="22"/>
      <c r="AW670" s="22"/>
      <c r="AX670" s="24"/>
      <c r="AY670" s="24"/>
      <c r="AZ670" s="24"/>
      <c r="BA670" s="22"/>
      <c r="BB670" s="22"/>
      <c r="BC670" s="22"/>
      <c r="BD670" s="22"/>
      <c r="BE670" s="22"/>
    </row>
    <row r="671" ht="15.75" customHeight="1" spans="1:57">
      <c r="A671" s="22"/>
      <c r="B671" s="22"/>
      <c r="C671" s="22"/>
      <c r="D671" s="22"/>
      <c r="E671" s="22"/>
      <c r="F671" s="22"/>
      <c r="G671" s="22"/>
      <c r="H671" s="22"/>
      <c r="I671" s="22"/>
      <c r="J671" s="22"/>
      <c r="K671" s="22"/>
      <c r="L671" s="22"/>
      <c r="M671" s="22"/>
      <c r="N671" s="22"/>
      <c r="O671" s="22"/>
      <c r="P671" s="22"/>
      <c r="Q671" s="84"/>
      <c r="R671" s="22"/>
      <c r="S671" s="22"/>
      <c r="T671" s="22"/>
      <c r="U671" s="22"/>
      <c r="V671" s="22"/>
      <c r="W671" s="22"/>
      <c r="X671" s="22"/>
      <c r="Y671" s="22"/>
      <c r="Z671" s="22"/>
      <c r="AA671" s="22"/>
      <c r="AB671" s="22"/>
      <c r="AC671" s="22"/>
      <c r="AD671" s="22"/>
      <c r="AE671" s="23"/>
      <c r="AF671" s="22"/>
      <c r="AG671" s="22"/>
      <c r="AH671" s="22"/>
      <c r="AI671" s="22"/>
      <c r="AJ671" s="22"/>
      <c r="AK671" s="22"/>
      <c r="AL671" s="22"/>
      <c r="AM671" s="22"/>
      <c r="AN671" s="22"/>
      <c r="AO671" s="22"/>
      <c r="AP671" s="22"/>
      <c r="AQ671" s="22"/>
      <c r="AR671" s="22"/>
      <c r="AS671" s="22"/>
      <c r="AT671" s="22"/>
      <c r="AU671" s="22"/>
      <c r="AV671" s="22"/>
      <c r="AW671" s="22"/>
      <c r="AX671" s="24"/>
      <c r="AY671" s="24"/>
      <c r="AZ671" s="24"/>
      <c r="BA671" s="22"/>
      <c r="BB671" s="22"/>
      <c r="BC671" s="22"/>
      <c r="BD671" s="22"/>
      <c r="BE671" s="22"/>
    </row>
    <row r="672" ht="15.75" customHeight="1" spans="1:57">
      <c r="A672" s="22"/>
      <c r="B672" s="22"/>
      <c r="C672" s="22"/>
      <c r="D672" s="22"/>
      <c r="E672" s="22"/>
      <c r="F672" s="22"/>
      <c r="G672" s="22"/>
      <c r="H672" s="22"/>
      <c r="I672" s="22"/>
      <c r="J672" s="22"/>
      <c r="K672" s="22"/>
      <c r="L672" s="22"/>
      <c r="M672" s="22"/>
      <c r="N672" s="22"/>
      <c r="O672" s="22"/>
      <c r="P672" s="22"/>
      <c r="Q672" s="84"/>
      <c r="R672" s="22"/>
      <c r="S672" s="22"/>
      <c r="T672" s="22"/>
      <c r="U672" s="22"/>
      <c r="V672" s="22"/>
      <c r="W672" s="22"/>
      <c r="X672" s="22"/>
      <c r="Y672" s="22"/>
      <c r="Z672" s="22"/>
      <c r="AA672" s="22"/>
      <c r="AB672" s="22"/>
      <c r="AC672" s="22"/>
      <c r="AD672" s="22"/>
      <c r="AE672" s="23"/>
      <c r="AF672" s="22"/>
      <c r="AG672" s="22"/>
      <c r="AH672" s="22"/>
      <c r="AI672" s="22"/>
      <c r="AJ672" s="22"/>
      <c r="AK672" s="22"/>
      <c r="AL672" s="22"/>
      <c r="AM672" s="22"/>
      <c r="AN672" s="22"/>
      <c r="AO672" s="22"/>
      <c r="AP672" s="22"/>
      <c r="AQ672" s="22"/>
      <c r="AR672" s="22"/>
      <c r="AS672" s="22"/>
      <c r="AT672" s="22"/>
      <c r="AU672" s="22"/>
      <c r="AV672" s="22"/>
      <c r="AW672" s="22"/>
      <c r="AX672" s="24"/>
      <c r="AY672" s="24"/>
      <c r="AZ672" s="24"/>
      <c r="BA672" s="22"/>
      <c r="BB672" s="22"/>
      <c r="BC672" s="22"/>
      <c r="BD672" s="22"/>
      <c r="BE672" s="22"/>
    </row>
    <row r="673" ht="15.75" customHeight="1" spans="1:57">
      <c r="A673" s="22"/>
      <c r="B673" s="22"/>
      <c r="C673" s="22"/>
      <c r="D673" s="22"/>
      <c r="E673" s="22"/>
      <c r="F673" s="22"/>
      <c r="G673" s="22"/>
      <c r="H673" s="22"/>
      <c r="I673" s="22"/>
      <c r="J673" s="22"/>
      <c r="K673" s="22"/>
      <c r="L673" s="22"/>
      <c r="M673" s="22"/>
      <c r="N673" s="22"/>
      <c r="O673" s="22"/>
      <c r="P673" s="22"/>
      <c r="Q673" s="84"/>
      <c r="R673" s="22"/>
      <c r="S673" s="22"/>
      <c r="T673" s="22"/>
      <c r="U673" s="22"/>
      <c r="V673" s="22"/>
      <c r="W673" s="22"/>
      <c r="X673" s="22"/>
      <c r="Y673" s="22"/>
      <c r="Z673" s="22"/>
      <c r="AA673" s="22"/>
      <c r="AB673" s="22"/>
      <c r="AC673" s="22"/>
      <c r="AD673" s="22"/>
      <c r="AE673" s="23"/>
      <c r="AF673" s="22"/>
      <c r="AG673" s="22"/>
      <c r="AH673" s="22"/>
      <c r="AI673" s="22"/>
      <c r="AJ673" s="22"/>
      <c r="AK673" s="22"/>
      <c r="AL673" s="22"/>
      <c r="AM673" s="22"/>
      <c r="AN673" s="22"/>
      <c r="AO673" s="22"/>
      <c r="AP673" s="22"/>
      <c r="AQ673" s="22"/>
      <c r="AR673" s="22"/>
      <c r="AS673" s="22"/>
      <c r="AT673" s="22"/>
      <c r="AU673" s="22"/>
      <c r="AV673" s="22"/>
      <c r="AW673" s="22"/>
      <c r="AX673" s="24"/>
      <c r="AY673" s="24"/>
      <c r="AZ673" s="24"/>
      <c r="BA673" s="22"/>
      <c r="BB673" s="22"/>
      <c r="BC673" s="22"/>
      <c r="BD673" s="22"/>
      <c r="BE673" s="22"/>
    </row>
    <row r="674" ht="15.75" customHeight="1" spans="1:57">
      <c r="A674" s="22"/>
      <c r="B674" s="22"/>
      <c r="C674" s="22"/>
      <c r="D674" s="22"/>
      <c r="E674" s="22"/>
      <c r="F674" s="22"/>
      <c r="G674" s="22"/>
      <c r="H674" s="22"/>
      <c r="I674" s="22"/>
      <c r="J674" s="22"/>
      <c r="K674" s="22"/>
      <c r="L674" s="22"/>
      <c r="M674" s="22"/>
      <c r="N674" s="22"/>
      <c r="O674" s="22"/>
      <c r="P674" s="22"/>
      <c r="Q674" s="84"/>
      <c r="R674" s="22"/>
      <c r="S674" s="22"/>
      <c r="T674" s="22"/>
      <c r="U674" s="22"/>
      <c r="V674" s="22"/>
      <c r="W674" s="22"/>
      <c r="X674" s="22"/>
      <c r="Y674" s="22"/>
      <c r="Z674" s="22"/>
      <c r="AA674" s="22"/>
      <c r="AB674" s="22"/>
      <c r="AC674" s="22"/>
      <c r="AD674" s="22"/>
      <c r="AE674" s="23"/>
      <c r="AF674" s="22"/>
      <c r="AG674" s="22"/>
      <c r="AH674" s="22"/>
      <c r="AI674" s="22"/>
      <c r="AJ674" s="22"/>
      <c r="AK674" s="22"/>
      <c r="AL674" s="22"/>
      <c r="AM674" s="22"/>
      <c r="AN674" s="22"/>
      <c r="AO674" s="22"/>
      <c r="AP674" s="22"/>
      <c r="AQ674" s="22"/>
      <c r="AR674" s="22"/>
      <c r="AS674" s="22"/>
      <c r="AT674" s="22"/>
      <c r="AU674" s="22"/>
      <c r="AV674" s="22"/>
      <c r="AW674" s="22"/>
      <c r="AX674" s="24"/>
      <c r="AY674" s="24"/>
      <c r="AZ674" s="24"/>
      <c r="BA674" s="22"/>
      <c r="BB674" s="22"/>
      <c r="BC674" s="22"/>
      <c r="BD674" s="22"/>
      <c r="BE674" s="22"/>
    </row>
    <row r="675" ht="15.75" customHeight="1" spans="1:57">
      <c r="A675" s="22"/>
      <c r="B675" s="22"/>
      <c r="C675" s="22"/>
      <c r="D675" s="22"/>
      <c r="E675" s="22"/>
      <c r="F675" s="22"/>
      <c r="G675" s="22"/>
      <c r="H675" s="22"/>
      <c r="I675" s="22"/>
      <c r="J675" s="22"/>
      <c r="K675" s="22"/>
      <c r="L675" s="22"/>
      <c r="M675" s="22"/>
      <c r="N675" s="22"/>
      <c r="O675" s="22"/>
      <c r="P675" s="22"/>
      <c r="Q675" s="84"/>
      <c r="R675" s="22"/>
      <c r="S675" s="22"/>
      <c r="T675" s="22"/>
      <c r="U675" s="22"/>
      <c r="V675" s="22"/>
      <c r="W675" s="22"/>
      <c r="X675" s="22"/>
      <c r="Y675" s="22"/>
      <c r="Z675" s="22"/>
      <c r="AA675" s="22"/>
      <c r="AB675" s="22"/>
      <c r="AC675" s="22"/>
      <c r="AD675" s="22"/>
      <c r="AE675" s="23"/>
      <c r="AF675" s="22"/>
      <c r="AG675" s="22"/>
      <c r="AH675" s="22"/>
      <c r="AI675" s="22"/>
      <c r="AJ675" s="22"/>
      <c r="AK675" s="22"/>
      <c r="AL675" s="22"/>
      <c r="AM675" s="22"/>
      <c r="AN675" s="22"/>
      <c r="AO675" s="22"/>
      <c r="AP675" s="22"/>
      <c r="AQ675" s="22"/>
      <c r="AR675" s="22"/>
      <c r="AS675" s="22"/>
      <c r="AT675" s="22"/>
      <c r="AU675" s="22"/>
      <c r="AV675" s="22"/>
      <c r="AW675" s="22"/>
      <c r="AX675" s="24"/>
      <c r="AY675" s="24"/>
      <c r="AZ675" s="24"/>
      <c r="BA675" s="22"/>
      <c r="BB675" s="22"/>
      <c r="BC675" s="22"/>
      <c r="BD675" s="22"/>
      <c r="BE675" s="22"/>
    </row>
    <row r="676" ht="15.75" customHeight="1" spans="1:57">
      <c r="A676" s="22"/>
      <c r="B676" s="22"/>
      <c r="C676" s="22"/>
      <c r="D676" s="22"/>
      <c r="E676" s="22"/>
      <c r="F676" s="22"/>
      <c r="G676" s="22"/>
      <c r="H676" s="22"/>
      <c r="I676" s="22"/>
      <c r="J676" s="22"/>
      <c r="K676" s="22"/>
      <c r="L676" s="22"/>
      <c r="M676" s="22"/>
      <c r="N676" s="22"/>
      <c r="O676" s="22"/>
      <c r="P676" s="22"/>
      <c r="Q676" s="84"/>
      <c r="R676" s="22"/>
      <c r="S676" s="22"/>
      <c r="T676" s="22"/>
      <c r="U676" s="22"/>
      <c r="V676" s="22"/>
      <c r="W676" s="22"/>
      <c r="X676" s="22"/>
      <c r="Y676" s="22"/>
      <c r="Z676" s="22"/>
      <c r="AA676" s="22"/>
      <c r="AB676" s="22"/>
      <c r="AC676" s="22"/>
      <c r="AD676" s="22"/>
      <c r="AE676" s="23"/>
      <c r="AF676" s="22"/>
      <c r="AG676" s="22"/>
      <c r="AH676" s="22"/>
      <c r="AI676" s="22"/>
      <c r="AJ676" s="22"/>
      <c r="AK676" s="22"/>
      <c r="AL676" s="22"/>
      <c r="AM676" s="22"/>
      <c r="AN676" s="22"/>
      <c r="AO676" s="22"/>
      <c r="AP676" s="22"/>
      <c r="AQ676" s="22"/>
      <c r="AR676" s="22"/>
      <c r="AS676" s="22"/>
      <c r="AT676" s="22"/>
      <c r="AU676" s="22"/>
      <c r="AV676" s="22"/>
      <c r="AW676" s="22"/>
      <c r="AX676" s="24"/>
      <c r="AY676" s="24"/>
      <c r="AZ676" s="24"/>
      <c r="BA676" s="22"/>
      <c r="BB676" s="22"/>
      <c r="BC676" s="22"/>
      <c r="BD676" s="22"/>
      <c r="BE676" s="22"/>
    </row>
    <row r="677" ht="15.75" customHeight="1" spans="1:57">
      <c r="A677" s="22"/>
      <c r="B677" s="22"/>
      <c r="C677" s="22"/>
      <c r="D677" s="22"/>
      <c r="E677" s="22"/>
      <c r="F677" s="22"/>
      <c r="G677" s="22"/>
      <c r="H677" s="22"/>
      <c r="I677" s="22"/>
      <c r="J677" s="22"/>
      <c r="K677" s="22"/>
      <c r="L677" s="22"/>
      <c r="M677" s="22"/>
      <c r="N677" s="22"/>
      <c r="O677" s="22"/>
      <c r="P677" s="22"/>
      <c r="Q677" s="84"/>
      <c r="R677" s="22"/>
      <c r="S677" s="22"/>
      <c r="T677" s="22"/>
      <c r="U677" s="22"/>
      <c r="V677" s="22"/>
      <c r="W677" s="22"/>
      <c r="X677" s="22"/>
      <c r="Y677" s="22"/>
      <c r="Z677" s="22"/>
      <c r="AA677" s="22"/>
      <c r="AB677" s="22"/>
      <c r="AC677" s="22"/>
      <c r="AD677" s="22"/>
      <c r="AE677" s="23"/>
      <c r="AF677" s="22"/>
      <c r="AG677" s="22"/>
      <c r="AH677" s="22"/>
      <c r="AI677" s="22"/>
      <c r="AJ677" s="22"/>
      <c r="AK677" s="22"/>
      <c r="AL677" s="22"/>
      <c r="AM677" s="22"/>
      <c r="AN677" s="22"/>
      <c r="AO677" s="22"/>
      <c r="AP677" s="22"/>
      <c r="AQ677" s="22"/>
      <c r="AR677" s="22"/>
      <c r="AS677" s="22"/>
      <c r="AT677" s="22"/>
      <c r="AU677" s="22"/>
      <c r="AV677" s="22"/>
      <c r="AW677" s="22"/>
      <c r="AX677" s="24"/>
      <c r="AY677" s="24"/>
      <c r="AZ677" s="24"/>
      <c r="BA677" s="22"/>
      <c r="BB677" s="22"/>
      <c r="BC677" s="22"/>
      <c r="BD677" s="22"/>
      <c r="BE677" s="22"/>
    </row>
    <row r="678" ht="15.75" customHeight="1" spans="1:57">
      <c r="A678" s="22"/>
      <c r="B678" s="22"/>
      <c r="C678" s="22"/>
      <c r="D678" s="22"/>
      <c r="E678" s="22"/>
      <c r="F678" s="22"/>
      <c r="G678" s="22"/>
      <c r="H678" s="22"/>
      <c r="I678" s="22"/>
      <c r="J678" s="22"/>
      <c r="K678" s="22"/>
      <c r="L678" s="22"/>
      <c r="M678" s="22"/>
      <c r="N678" s="22"/>
      <c r="O678" s="22"/>
      <c r="P678" s="22"/>
      <c r="Q678" s="84"/>
      <c r="R678" s="22"/>
      <c r="S678" s="22"/>
      <c r="T678" s="22"/>
      <c r="U678" s="22"/>
      <c r="V678" s="22"/>
      <c r="W678" s="22"/>
      <c r="X678" s="22"/>
      <c r="Y678" s="22"/>
      <c r="Z678" s="22"/>
      <c r="AA678" s="22"/>
      <c r="AB678" s="22"/>
      <c r="AC678" s="22"/>
      <c r="AD678" s="22"/>
      <c r="AE678" s="23"/>
      <c r="AF678" s="22"/>
      <c r="AG678" s="22"/>
      <c r="AH678" s="22"/>
      <c r="AI678" s="22"/>
      <c r="AJ678" s="22"/>
      <c r="AK678" s="22"/>
      <c r="AL678" s="22"/>
      <c r="AM678" s="22"/>
      <c r="AN678" s="22"/>
      <c r="AO678" s="22"/>
      <c r="AP678" s="22"/>
      <c r="AQ678" s="22"/>
      <c r="AR678" s="22"/>
      <c r="AS678" s="22"/>
      <c r="AT678" s="22"/>
      <c r="AU678" s="22"/>
      <c r="AV678" s="22"/>
      <c r="AW678" s="22"/>
      <c r="AX678" s="24"/>
      <c r="AY678" s="24"/>
      <c r="AZ678" s="24"/>
      <c r="BA678" s="22"/>
      <c r="BB678" s="22"/>
      <c r="BC678" s="22"/>
      <c r="BD678" s="22"/>
      <c r="BE678" s="22"/>
    </row>
    <row r="679" ht="15.75" customHeight="1" spans="1:57">
      <c r="A679" s="22"/>
      <c r="B679" s="22"/>
      <c r="C679" s="22"/>
      <c r="D679" s="22"/>
      <c r="E679" s="22"/>
      <c r="F679" s="22"/>
      <c r="G679" s="22"/>
      <c r="H679" s="22"/>
      <c r="I679" s="22"/>
      <c r="J679" s="22"/>
      <c r="K679" s="22"/>
      <c r="L679" s="22"/>
      <c r="M679" s="22"/>
      <c r="N679" s="22"/>
      <c r="O679" s="22"/>
      <c r="P679" s="22"/>
      <c r="Q679" s="84"/>
      <c r="R679" s="22"/>
      <c r="S679" s="22"/>
      <c r="T679" s="22"/>
      <c r="U679" s="22"/>
      <c r="V679" s="22"/>
      <c r="W679" s="22"/>
      <c r="X679" s="22"/>
      <c r="Y679" s="22"/>
      <c r="Z679" s="22"/>
      <c r="AA679" s="22"/>
      <c r="AB679" s="22"/>
      <c r="AC679" s="22"/>
      <c r="AD679" s="22"/>
      <c r="AE679" s="23"/>
      <c r="AF679" s="22"/>
      <c r="AG679" s="22"/>
      <c r="AH679" s="22"/>
      <c r="AI679" s="22"/>
      <c r="AJ679" s="22"/>
      <c r="AK679" s="22"/>
      <c r="AL679" s="22"/>
      <c r="AM679" s="22"/>
      <c r="AN679" s="22"/>
      <c r="AO679" s="22"/>
      <c r="AP679" s="22"/>
      <c r="AQ679" s="22"/>
      <c r="AR679" s="22"/>
      <c r="AS679" s="22"/>
      <c r="AT679" s="22"/>
      <c r="AU679" s="22"/>
      <c r="AV679" s="22"/>
      <c r="AW679" s="22"/>
      <c r="AX679" s="24"/>
      <c r="AY679" s="24"/>
      <c r="AZ679" s="24"/>
      <c r="BA679" s="22"/>
      <c r="BB679" s="22"/>
      <c r="BC679" s="22"/>
      <c r="BD679" s="22"/>
      <c r="BE679" s="22"/>
    </row>
    <row r="680" ht="15.75" customHeight="1" spans="1:57">
      <c r="A680" s="22"/>
      <c r="B680" s="22"/>
      <c r="C680" s="22"/>
      <c r="D680" s="22"/>
      <c r="E680" s="22"/>
      <c r="F680" s="22"/>
      <c r="G680" s="22"/>
      <c r="H680" s="22"/>
      <c r="I680" s="22"/>
      <c r="J680" s="22"/>
      <c r="K680" s="22"/>
      <c r="L680" s="22"/>
      <c r="M680" s="22"/>
      <c r="N680" s="22"/>
      <c r="O680" s="22"/>
      <c r="P680" s="22"/>
      <c r="Q680" s="84"/>
      <c r="R680" s="22"/>
      <c r="S680" s="22"/>
      <c r="T680" s="22"/>
      <c r="U680" s="22"/>
      <c r="V680" s="22"/>
      <c r="W680" s="22"/>
      <c r="X680" s="22"/>
      <c r="Y680" s="22"/>
      <c r="Z680" s="22"/>
      <c r="AA680" s="22"/>
      <c r="AB680" s="22"/>
      <c r="AC680" s="22"/>
      <c r="AD680" s="22"/>
      <c r="AE680" s="23"/>
      <c r="AF680" s="22"/>
      <c r="AG680" s="22"/>
      <c r="AH680" s="22"/>
      <c r="AI680" s="22"/>
      <c r="AJ680" s="22"/>
      <c r="AK680" s="22"/>
      <c r="AL680" s="22"/>
      <c r="AM680" s="22"/>
      <c r="AN680" s="22"/>
      <c r="AO680" s="22"/>
      <c r="AP680" s="22"/>
      <c r="AQ680" s="22"/>
      <c r="AR680" s="22"/>
      <c r="AS680" s="22"/>
      <c r="AT680" s="22"/>
      <c r="AU680" s="22"/>
      <c r="AV680" s="22"/>
      <c r="AW680" s="22"/>
      <c r="AX680" s="24"/>
      <c r="AY680" s="24"/>
      <c r="AZ680" s="24"/>
      <c r="BA680" s="22"/>
      <c r="BB680" s="22"/>
      <c r="BC680" s="22"/>
      <c r="BD680" s="22"/>
      <c r="BE680" s="22"/>
    </row>
    <row r="681" ht="15.75" customHeight="1" spans="1:57">
      <c r="A681" s="22"/>
      <c r="B681" s="22"/>
      <c r="C681" s="22"/>
      <c r="D681" s="22"/>
      <c r="E681" s="22"/>
      <c r="F681" s="22"/>
      <c r="G681" s="22"/>
      <c r="H681" s="22"/>
      <c r="I681" s="22"/>
      <c r="J681" s="22"/>
      <c r="K681" s="22"/>
      <c r="L681" s="22"/>
      <c r="M681" s="22"/>
      <c r="N681" s="22"/>
      <c r="O681" s="22"/>
      <c r="P681" s="22"/>
      <c r="Q681" s="84"/>
      <c r="R681" s="22"/>
      <c r="S681" s="22"/>
      <c r="T681" s="22"/>
      <c r="U681" s="22"/>
      <c r="V681" s="22"/>
      <c r="W681" s="22"/>
      <c r="X681" s="22"/>
      <c r="Y681" s="22"/>
      <c r="Z681" s="22"/>
      <c r="AA681" s="22"/>
      <c r="AB681" s="22"/>
      <c r="AC681" s="22"/>
      <c r="AD681" s="22"/>
      <c r="AE681" s="23"/>
      <c r="AF681" s="22"/>
      <c r="AG681" s="22"/>
      <c r="AH681" s="22"/>
      <c r="AI681" s="22"/>
      <c r="AJ681" s="22"/>
      <c r="AK681" s="22"/>
      <c r="AL681" s="22"/>
      <c r="AM681" s="22"/>
      <c r="AN681" s="22"/>
      <c r="AO681" s="22"/>
      <c r="AP681" s="22"/>
      <c r="AQ681" s="22"/>
      <c r="AR681" s="22"/>
      <c r="AS681" s="22"/>
      <c r="AT681" s="22"/>
      <c r="AU681" s="22"/>
      <c r="AV681" s="22"/>
      <c r="AW681" s="22"/>
      <c r="AX681" s="24"/>
      <c r="AY681" s="24"/>
      <c r="AZ681" s="24"/>
      <c r="BA681" s="22"/>
      <c r="BB681" s="22"/>
      <c r="BC681" s="22"/>
      <c r="BD681" s="22"/>
      <c r="BE681" s="22"/>
    </row>
    <row r="682" ht="15.75" customHeight="1" spans="1:57">
      <c r="A682" s="22"/>
      <c r="B682" s="22"/>
      <c r="C682" s="22"/>
      <c r="D682" s="22"/>
      <c r="E682" s="22"/>
      <c r="F682" s="22"/>
      <c r="G682" s="22"/>
      <c r="H682" s="22"/>
      <c r="I682" s="22"/>
      <c r="J682" s="22"/>
      <c r="K682" s="22"/>
      <c r="L682" s="22"/>
      <c r="M682" s="22"/>
      <c r="N682" s="22"/>
      <c r="O682" s="22"/>
      <c r="P682" s="22"/>
      <c r="Q682" s="84"/>
      <c r="R682" s="22"/>
      <c r="S682" s="22"/>
      <c r="T682" s="22"/>
      <c r="U682" s="22"/>
      <c r="V682" s="22"/>
      <c r="W682" s="22"/>
      <c r="X682" s="22"/>
      <c r="Y682" s="22"/>
      <c r="Z682" s="22"/>
      <c r="AA682" s="22"/>
      <c r="AB682" s="22"/>
      <c r="AC682" s="22"/>
      <c r="AD682" s="22"/>
      <c r="AE682" s="23"/>
      <c r="AF682" s="22"/>
      <c r="AG682" s="22"/>
      <c r="AH682" s="22"/>
      <c r="AI682" s="22"/>
      <c r="AJ682" s="22"/>
      <c r="AK682" s="22"/>
      <c r="AL682" s="22"/>
      <c r="AM682" s="22"/>
      <c r="AN682" s="22"/>
      <c r="AO682" s="22"/>
      <c r="AP682" s="22"/>
      <c r="AQ682" s="22"/>
      <c r="AR682" s="22"/>
      <c r="AS682" s="22"/>
      <c r="AT682" s="22"/>
      <c r="AU682" s="22"/>
      <c r="AV682" s="22"/>
      <c r="AW682" s="22"/>
      <c r="AX682" s="24"/>
      <c r="AY682" s="24"/>
      <c r="AZ682" s="24"/>
      <c r="BA682" s="22"/>
      <c r="BB682" s="22"/>
      <c r="BC682" s="22"/>
      <c r="BD682" s="22"/>
      <c r="BE682" s="22"/>
    </row>
    <row r="683" ht="15.75" customHeight="1" spans="1:57">
      <c r="A683" s="22"/>
      <c r="B683" s="22"/>
      <c r="C683" s="22"/>
      <c r="D683" s="22"/>
      <c r="E683" s="22"/>
      <c r="F683" s="22"/>
      <c r="G683" s="22"/>
      <c r="H683" s="22"/>
      <c r="I683" s="22"/>
      <c r="J683" s="22"/>
      <c r="K683" s="22"/>
      <c r="L683" s="22"/>
      <c r="M683" s="22"/>
      <c r="N683" s="22"/>
      <c r="O683" s="22"/>
      <c r="P683" s="22"/>
      <c r="Q683" s="84"/>
      <c r="R683" s="22"/>
      <c r="S683" s="22"/>
      <c r="T683" s="22"/>
      <c r="U683" s="22"/>
      <c r="V683" s="22"/>
      <c r="W683" s="22"/>
      <c r="X683" s="22"/>
      <c r="Y683" s="22"/>
      <c r="Z683" s="22"/>
      <c r="AA683" s="22"/>
      <c r="AB683" s="22"/>
      <c r="AC683" s="22"/>
      <c r="AD683" s="22"/>
      <c r="AE683" s="23"/>
      <c r="AF683" s="22"/>
      <c r="AG683" s="22"/>
      <c r="AH683" s="22"/>
      <c r="AI683" s="22"/>
      <c r="AJ683" s="22"/>
      <c r="AK683" s="22"/>
      <c r="AL683" s="22"/>
      <c r="AM683" s="22"/>
      <c r="AN683" s="22"/>
      <c r="AO683" s="22"/>
      <c r="AP683" s="22"/>
      <c r="AQ683" s="22"/>
      <c r="AR683" s="22"/>
      <c r="AS683" s="22"/>
      <c r="AT683" s="22"/>
      <c r="AU683" s="22"/>
      <c r="AV683" s="22"/>
      <c r="AW683" s="22"/>
      <c r="AX683" s="24"/>
      <c r="AY683" s="24"/>
      <c r="AZ683" s="24"/>
      <c r="BA683" s="22"/>
      <c r="BB683" s="22"/>
      <c r="BC683" s="22"/>
      <c r="BD683" s="22"/>
      <c r="BE683" s="22"/>
    </row>
    <row r="684" ht="15.75" customHeight="1" spans="1:57">
      <c r="A684" s="22"/>
      <c r="B684" s="22"/>
      <c r="C684" s="22"/>
      <c r="D684" s="22"/>
      <c r="E684" s="22"/>
      <c r="F684" s="22"/>
      <c r="G684" s="22"/>
      <c r="H684" s="22"/>
      <c r="I684" s="22"/>
      <c r="J684" s="22"/>
      <c r="K684" s="22"/>
      <c r="L684" s="22"/>
      <c r="M684" s="22"/>
      <c r="N684" s="22"/>
      <c r="O684" s="22"/>
      <c r="P684" s="22"/>
      <c r="Q684" s="84"/>
      <c r="R684" s="22"/>
      <c r="S684" s="22"/>
      <c r="T684" s="22"/>
      <c r="U684" s="22"/>
      <c r="V684" s="22"/>
      <c r="W684" s="22"/>
      <c r="X684" s="22"/>
      <c r="Y684" s="22"/>
      <c r="Z684" s="22"/>
      <c r="AA684" s="22"/>
      <c r="AB684" s="22"/>
      <c r="AC684" s="22"/>
      <c r="AD684" s="22"/>
      <c r="AE684" s="23"/>
      <c r="AF684" s="22"/>
      <c r="AG684" s="22"/>
      <c r="AH684" s="22"/>
      <c r="AI684" s="22"/>
      <c r="AJ684" s="22"/>
      <c r="AK684" s="22"/>
      <c r="AL684" s="22"/>
      <c r="AM684" s="22"/>
      <c r="AN684" s="22"/>
      <c r="AO684" s="22"/>
      <c r="AP684" s="22"/>
      <c r="AQ684" s="22"/>
      <c r="AR684" s="22"/>
      <c r="AS684" s="22"/>
      <c r="AT684" s="22"/>
      <c r="AU684" s="22"/>
      <c r="AV684" s="22"/>
      <c r="AW684" s="22"/>
      <c r="AX684" s="24"/>
      <c r="AY684" s="24"/>
      <c r="AZ684" s="24"/>
      <c r="BA684" s="22"/>
      <c r="BB684" s="22"/>
      <c r="BC684" s="22"/>
      <c r="BD684" s="22"/>
      <c r="BE684" s="22"/>
    </row>
    <row r="685" ht="15.75" customHeight="1" spans="1:57">
      <c r="A685" s="22"/>
      <c r="B685" s="22"/>
      <c r="C685" s="22"/>
      <c r="D685" s="22"/>
      <c r="E685" s="22"/>
      <c r="F685" s="22"/>
      <c r="G685" s="22"/>
      <c r="H685" s="22"/>
      <c r="I685" s="22"/>
      <c r="J685" s="22"/>
      <c r="K685" s="22"/>
      <c r="L685" s="22"/>
      <c r="M685" s="22"/>
      <c r="N685" s="22"/>
      <c r="O685" s="22"/>
      <c r="P685" s="22"/>
      <c r="Q685" s="84"/>
      <c r="R685" s="22"/>
      <c r="S685" s="22"/>
      <c r="T685" s="22"/>
      <c r="U685" s="22"/>
      <c r="V685" s="22"/>
      <c r="W685" s="22"/>
      <c r="X685" s="22"/>
      <c r="Y685" s="22"/>
      <c r="Z685" s="22"/>
      <c r="AA685" s="22"/>
      <c r="AB685" s="22"/>
      <c r="AC685" s="22"/>
      <c r="AD685" s="22"/>
      <c r="AE685" s="23"/>
      <c r="AF685" s="22"/>
      <c r="AG685" s="22"/>
      <c r="AH685" s="22"/>
      <c r="AI685" s="22"/>
      <c r="AJ685" s="22"/>
      <c r="AK685" s="22"/>
      <c r="AL685" s="22"/>
      <c r="AM685" s="22"/>
      <c r="AN685" s="22"/>
      <c r="AO685" s="22"/>
      <c r="AP685" s="22"/>
      <c r="AQ685" s="22"/>
      <c r="AR685" s="22"/>
      <c r="AS685" s="22"/>
      <c r="AT685" s="22"/>
      <c r="AU685" s="22"/>
      <c r="AV685" s="22"/>
      <c r="AW685" s="22"/>
      <c r="AX685" s="24"/>
      <c r="AY685" s="24"/>
      <c r="AZ685" s="24"/>
      <c r="BA685" s="22"/>
      <c r="BB685" s="22"/>
      <c r="BC685" s="22"/>
      <c r="BD685" s="22"/>
      <c r="BE685" s="22"/>
    </row>
    <row r="686" ht="15.75" customHeight="1" spans="1:57">
      <c r="A686" s="22"/>
      <c r="B686" s="22"/>
      <c r="C686" s="22"/>
      <c r="D686" s="22"/>
      <c r="E686" s="22"/>
      <c r="F686" s="22"/>
      <c r="G686" s="22"/>
      <c r="H686" s="22"/>
      <c r="I686" s="22"/>
      <c r="J686" s="22"/>
      <c r="K686" s="22"/>
      <c r="L686" s="22"/>
      <c r="M686" s="22"/>
      <c r="N686" s="22"/>
      <c r="O686" s="22"/>
      <c r="P686" s="22"/>
      <c r="Q686" s="84"/>
      <c r="R686" s="22"/>
      <c r="S686" s="22"/>
      <c r="T686" s="22"/>
      <c r="U686" s="22"/>
      <c r="V686" s="22"/>
      <c r="W686" s="22"/>
      <c r="X686" s="22"/>
      <c r="Y686" s="22"/>
      <c r="Z686" s="22"/>
      <c r="AA686" s="22"/>
      <c r="AB686" s="22"/>
      <c r="AC686" s="22"/>
      <c r="AD686" s="22"/>
      <c r="AE686" s="23"/>
      <c r="AF686" s="22"/>
      <c r="AG686" s="22"/>
      <c r="AH686" s="22"/>
      <c r="AI686" s="22"/>
      <c r="AJ686" s="22"/>
      <c r="AK686" s="22"/>
      <c r="AL686" s="22"/>
      <c r="AM686" s="22"/>
      <c r="AN686" s="22"/>
      <c r="AO686" s="22"/>
      <c r="AP686" s="22"/>
      <c r="AQ686" s="22"/>
      <c r="AR686" s="22"/>
      <c r="AS686" s="22"/>
      <c r="AT686" s="22"/>
      <c r="AU686" s="22"/>
      <c r="AV686" s="22"/>
      <c r="AW686" s="22"/>
      <c r="AX686" s="24"/>
      <c r="AY686" s="24"/>
      <c r="AZ686" s="24"/>
      <c r="BA686" s="22"/>
      <c r="BB686" s="22"/>
      <c r="BC686" s="22"/>
      <c r="BD686" s="22"/>
      <c r="BE686" s="22"/>
    </row>
    <row r="687" ht="15.75" customHeight="1" spans="1:57">
      <c r="A687" s="22"/>
      <c r="B687" s="22"/>
      <c r="C687" s="22"/>
      <c r="D687" s="22"/>
      <c r="E687" s="22"/>
      <c r="F687" s="22"/>
      <c r="G687" s="22"/>
      <c r="H687" s="22"/>
      <c r="I687" s="22"/>
      <c r="J687" s="22"/>
      <c r="K687" s="22"/>
      <c r="L687" s="22"/>
      <c r="M687" s="22"/>
      <c r="N687" s="22"/>
      <c r="O687" s="22"/>
      <c r="P687" s="22"/>
      <c r="Q687" s="84"/>
      <c r="R687" s="22"/>
      <c r="S687" s="22"/>
      <c r="T687" s="22"/>
      <c r="U687" s="22"/>
      <c r="V687" s="22"/>
      <c r="W687" s="22"/>
      <c r="X687" s="22"/>
      <c r="Y687" s="22"/>
      <c r="Z687" s="22"/>
      <c r="AA687" s="22"/>
      <c r="AB687" s="22"/>
      <c r="AC687" s="22"/>
      <c r="AD687" s="22"/>
      <c r="AE687" s="23"/>
      <c r="AF687" s="22"/>
      <c r="AG687" s="22"/>
      <c r="AH687" s="22"/>
      <c r="AI687" s="22"/>
      <c r="AJ687" s="22"/>
      <c r="AK687" s="22"/>
      <c r="AL687" s="22"/>
      <c r="AM687" s="22"/>
      <c r="AN687" s="22"/>
      <c r="AO687" s="22"/>
      <c r="AP687" s="22"/>
      <c r="AQ687" s="22"/>
      <c r="AR687" s="22"/>
      <c r="AS687" s="22"/>
      <c r="AT687" s="22"/>
      <c r="AU687" s="22"/>
      <c r="AV687" s="22"/>
      <c r="AW687" s="22"/>
      <c r="AX687" s="24"/>
      <c r="AY687" s="24"/>
      <c r="AZ687" s="24"/>
      <c r="BA687" s="22"/>
      <c r="BB687" s="22"/>
      <c r="BC687" s="22"/>
      <c r="BD687" s="22"/>
      <c r="BE687" s="22"/>
    </row>
    <row r="688" ht="15.75" customHeight="1" spans="1:57">
      <c r="A688" s="22"/>
      <c r="B688" s="22"/>
      <c r="C688" s="22"/>
      <c r="D688" s="22"/>
      <c r="E688" s="22"/>
      <c r="F688" s="22"/>
      <c r="G688" s="22"/>
      <c r="H688" s="22"/>
      <c r="I688" s="22"/>
      <c r="J688" s="22"/>
      <c r="K688" s="22"/>
      <c r="L688" s="22"/>
      <c r="M688" s="22"/>
      <c r="N688" s="22"/>
      <c r="O688" s="22"/>
      <c r="P688" s="22"/>
      <c r="Q688" s="84"/>
      <c r="R688" s="22"/>
      <c r="S688" s="22"/>
      <c r="T688" s="22"/>
      <c r="U688" s="22"/>
      <c r="V688" s="22"/>
      <c r="W688" s="22"/>
      <c r="X688" s="22"/>
      <c r="Y688" s="22"/>
      <c r="Z688" s="22"/>
      <c r="AA688" s="22"/>
      <c r="AB688" s="22"/>
      <c r="AC688" s="22"/>
      <c r="AD688" s="22"/>
      <c r="AE688" s="23"/>
      <c r="AF688" s="22"/>
      <c r="AG688" s="22"/>
      <c r="AH688" s="22"/>
      <c r="AI688" s="22"/>
      <c r="AJ688" s="22"/>
      <c r="AK688" s="22"/>
      <c r="AL688" s="22"/>
      <c r="AM688" s="22"/>
      <c r="AN688" s="22"/>
      <c r="AO688" s="22"/>
      <c r="AP688" s="22"/>
      <c r="AQ688" s="22"/>
      <c r="AR688" s="22"/>
      <c r="AS688" s="22"/>
      <c r="AT688" s="22"/>
      <c r="AU688" s="22"/>
      <c r="AV688" s="22"/>
      <c r="AW688" s="22"/>
      <c r="AX688" s="24"/>
      <c r="AY688" s="24"/>
      <c r="AZ688" s="24"/>
      <c r="BA688" s="22"/>
      <c r="BB688" s="22"/>
      <c r="BC688" s="22"/>
      <c r="BD688" s="22"/>
      <c r="BE688" s="22"/>
    </row>
    <row r="689" ht="15.75" customHeight="1" spans="1:57">
      <c r="A689" s="22"/>
      <c r="B689" s="22"/>
      <c r="C689" s="22"/>
      <c r="D689" s="22"/>
      <c r="E689" s="22"/>
      <c r="F689" s="22"/>
      <c r="G689" s="22"/>
      <c r="H689" s="22"/>
      <c r="I689" s="22"/>
      <c r="J689" s="22"/>
      <c r="K689" s="22"/>
      <c r="L689" s="22"/>
      <c r="M689" s="22"/>
      <c r="N689" s="22"/>
      <c r="O689" s="22"/>
      <c r="P689" s="22"/>
      <c r="Q689" s="84"/>
      <c r="R689" s="22"/>
      <c r="S689" s="22"/>
      <c r="T689" s="22"/>
      <c r="U689" s="22"/>
      <c r="V689" s="22"/>
      <c r="W689" s="22"/>
      <c r="X689" s="22"/>
      <c r="Y689" s="22"/>
      <c r="Z689" s="22"/>
      <c r="AA689" s="22"/>
      <c r="AB689" s="22"/>
      <c r="AC689" s="22"/>
      <c r="AD689" s="22"/>
      <c r="AE689" s="23"/>
      <c r="AF689" s="22"/>
      <c r="AG689" s="22"/>
      <c r="AH689" s="22"/>
      <c r="AI689" s="22"/>
      <c r="AJ689" s="22"/>
      <c r="AK689" s="22"/>
      <c r="AL689" s="22"/>
      <c r="AM689" s="22"/>
      <c r="AN689" s="22"/>
      <c r="AO689" s="22"/>
      <c r="AP689" s="22"/>
      <c r="AQ689" s="22"/>
      <c r="AR689" s="22"/>
      <c r="AS689" s="22"/>
      <c r="AT689" s="22"/>
      <c r="AU689" s="22"/>
      <c r="AV689" s="22"/>
      <c r="AW689" s="22"/>
      <c r="AX689" s="24"/>
      <c r="AY689" s="24"/>
      <c r="AZ689" s="24"/>
      <c r="BA689" s="22"/>
      <c r="BB689" s="22"/>
      <c r="BC689" s="22"/>
      <c r="BD689" s="22"/>
      <c r="BE689" s="22"/>
    </row>
    <row r="690" ht="15.75" customHeight="1" spans="1:57">
      <c r="A690" s="22"/>
      <c r="B690" s="22"/>
      <c r="C690" s="22"/>
      <c r="D690" s="22"/>
      <c r="E690" s="22"/>
      <c r="F690" s="22"/>
      <c r="G690" s="22"/>
      <c r="H690" s="22"/>
      <c r="I690" s="22"/>
      <c r="J690" s="22"/>
      <c r="K690" s="22"/>
      <c r="L690" s="22"/>
      <c r="M690" s="22"/>
      <c r="N690" s="22"/>
      <c r="O690" s="22"/>
      <c r="P690" s="22"/>
      <c r="Q690" s="84"/>
      <c r="R690" s="22"/>
      <c r="S690" s="22"/>
      <c r="T690" s="22"/>
      <c r="U690" s="22"/>
      <c r="V690" s="22"/>
      <c r="W690" s="22"/>
      <c r="X690" s="22"/>
      <c r="Y690" s="22"/>
      <c r="Z690" s="22"/>
      <c r="AA690" s="22"/>
      <c r="AB690" s="22"/>
      <c r="AC690" s="22"/>
      <c r="AD690" s="22"/>
      <c r="AE690" s="23"/>
      <c r="AF690" s="22"/>
      <c r="AG690" s="22"/>
      <c r="AH690" s="22"/>
      <c r="AI690" s="22"/>
      <c r="AJ690" s="22"/>
      <c r="AK690" s="22"/>
      <c r="AL690" s="22"/>
      <c r="AM690" s="22"/>
      <c r="AN690" s="22"/>
      <c r="AO690" s="22"/>
      <c r="AP690" s="22"/>
      <c r="AQ690" s="22"/>
      <c r="AR690" s="22"/>
      <c r="AS690" s="22"/>
      <c r="AT690" s="22"/>
      <c r="AU690" s="22"/>
      <c r="AV690" s="22"/>
      <c r="AW690" s="22"/>
      <c r="AX690" s="24"/>
      <c r="AY690" s="24"/>
      <c r="AZ690" s="24"/>
      <c r="BA690" s="22"/>
      <c r="BB690" s="22"/>
      <c r="BC690" s="22"/>
      <c r="BD690" s="22"/>
      <c r="BE690" s="22"/>
    </row>
    <row r="691" ht="15.75" customHeight="1" spans="1:57">
      <c r="A691" s="22"/>
      <c r="B691" s="22"/>
      <c r="C691" s="22"/>
      <c r="D691" s="22"/>
      <c r="E691" s="22"/>
      <c r="F691" s="22"/>
      <c r="G691" s="22"/>
      <c r="H691" s="22"/>
      <c r="I691" s="22"/>
      <c r="J691" s="22"/>
      <c r="K691" s="22"/>
      <c r="L691" s="22"/>
      <c r="M691" s="22"/>
      <c r="N691" s="22"/>
      <c r="O691" s="22"/>
      <c r="P691" s="22"/>
      <c r="Q691" s="84"/>
      <c r="R691" s="22"/>
      <c r="S691" s="22"/>
      <c r="T691" s="22"/>
      <c r="U691" s="22"/>
      <c r="V691" s="22"/>
      <c r="W691" s="22"/>
      <c r="X691" s="22"/>
      <c r="Y691" s="22"/>
      <c r="Z691" s="22"/>
      <c r="AA691" s="22"/>
      <c r="AB691" s="22"/>
      <c r="AC691" s="22"/>
      <c r="AD691" s="22"/>
      <c r="AE691" s="23"/>
      <c r="AF691" s="22"/>
      <c r="AG691" s="22"/>
      <c r="AH691" s="22"/>
      <c r="AI691" s="22"/>
      <c r="AJ691" s="22"/>
      <c r="AK691" s="22"/>
      <c r="AL691" s="22"/>
      <c r="AM691" s="22"/>
      <c r="AN691" s="22"/>
      <c r="AO691" s="22"/>
      <c r="AP691" s="22"/>
      <c r="AQ691" s="22"/>
      <c r="AR691" s="22"/>
      <c r="AS691" s="22"/>
      <c r="AT691" s="22"/>
      <c r="AU691" s="22"/>
      <c r="AV691" s="22"/>
      <c r="AW691" s="22"/>
      <c r="AX691" s="24"/>
      <c r="AY691" s="24"/>
      <c r="AZ691" s="24"/>
      <c r="BA691" s="22"/>
      <c r="BB691" s="22"/>
      <c r="BC691" s="22"/>
      <c r="BD691" s="22"/>
      <c r="BE691" s="22"/>
    </row>
    <row r="692" ht="15.75" customHeight="1" spans="1:57">
      <c r="A692" s="22"/>
      <c r="B692" s="22"/>
      <c r="C692" s="22"/>
      <c r="D692" s="22"/>
      <c r="E692" s="22"/>
      <c r="F692" s="22"/>
      <c r="G692" s="22"/>
      <c r="H692" s="22"/>
      <c r="I692" s="22"/>
      <c r="J692" s="22"/>
      <c r="K692" s="22"/>
      <c r="L692" s="22"/>
      <c r="M692" s="22"/>
      <c r="N692" s="22"/>
      <c r="O692" s="22"/>
      <c r="P692" s="22"/>
      <c r="Q692" s="84"/>
      <c r="R692" s="22"/>
      <c r="S692" s="22"/>
      <c r="T692" s="22"/>
      <c r="U692" s="22"/>
      <c r="V692" s="22"/>
      <c r="W692" s="22"/>
      <c r="X692" s="22"/>
      <c r="Y692" s="22"/>
      <c r="Z692" s="22"/>
      <c r="AA692" s="22"/>
      <c r="AB692" s="22"/>
      <c r="AC692" s="22"/>
      <c r="AD692" s="22"/>
      <c r="AE692" s="23"/>
      <c r="AF692" s="22"/>
      <c r="AG692" s="22"/>
      <c r="AH692" s="22"/>
      <c r="AI692" s="22"/>
      <c r="AJ692" s="22"/>
      <c r="AK692" s="22"/>
      <c r="AL692" s="22"/>
      <c r="AM692" s="22"/>
      <c r="AN692" s="22"/>
      <c r="AO692" s="22"/>
      <c r="AP692" s="22"/>
      <c r="AQ692" s="22"/>
      <c r="AR692" s="22"/>
      <c r="AS692" s="22"/>
      <c r="AT692" s="22"/>
      <c r="AU692" s="22"/>
      <c r="AV692" s="22"/>
      <c r="AW692" s="22"/>
      <c r="AX692" s="24"/>
      <c r="AY692" s="24"/>
      <c r="AZ692" s="24"/>
      <c r="BA692" s="22"/>
      <c r="BB692" s="22"/>
      <c r="BC692" s="22"/>
      <c r="BD692" s="22"/>
      <c r="BE692" s="22"/>
    </row>
    <row r="693" ht="15.75" customHeight="1" spans="1:57">
      <c r="A693" s="22"/>
      <c r="B693" s="22"/>
      <c r="C693" s="22"/>
      <c r="D693" s="22"/>
      <c r="E693" s="22"/>
      <c r="F693" s="22"/>
      <c r="G693" s="22"/>
      <c r="H693" s="22"/>
      <c r="I693" s="22"/>
      <c r="J693" s="22"/>
      <c r="K693" s="22"/>
      <c r="L693" s="22"/>
      <c r="M693" s="22"/>
      <c r="N693" s="22"/>
      <c r="O693" s="22"/>
      <c r="P693" s="22"/>
      <c r="Q693" s="84"/>
      <c r="R693" s="22"/>
      <c r="S693" s="22"/>
      <c r="T693" s="22"/>
      <c r="U693" s="22"/>
      <c r="V693" s="22"/>
      <c r="W693" s="22"/>
      <c r="X693" s="22"/>
      <c r="Y693" s="22"/>
      <c r="Z693" s="22"/>
      <c r="AA693" s="22"/>
      <c r="AB693" s="22"/>
      <c r="AC693" s="22"/>
      <c r="AD693" s="22"/>
      <c r="AE693" s="23"/>
      <c r="AF693" s="22"/>
      <c r="AG693" s="22"/>
      <c r="AH693" s="22"/>
      <c r="AI693" s="22"/>
      <c r="AJ693" s="22"/>
      <c r="AK693" s="22"/>
      <c r="AL693" s="22"/>
      <c r="AM693" s="22"/>
      <c r="AN693" s="22"/>
      <c r="AO693" s="22"/>
      <c r="AP693" s="22"/>
      <c r="AQ693" s="22"/>
      <c r="AR693" s="22"/>
      <c r="AS693" s="22"/>
      <c r="AT693" s="22"/>
      <c r="AU693" s="22"/>
      <c r="AV693" s="22"/>
      <c r="AW693" s="22"/>
      <c r="AX693" s="24"/>
      <c r="AY693" s="24"/>
      <c r="AZ693" s="24"/>
      <c r="BA693" s="22"/>
      <c r="BB693" s="22"/>
      <c r="BC693" s="22"/>
      <c r="BD693" s="22"/>
      <c r="BE693" s="22"/>
    </row>
    <row r="694" ht="15.75" customHeight="1" spans="1:57">
      <c r="A694" s="22"/>
      <c r="B694" s="22"/>
      <c r="C694" s="22"/>
      <c r="D694" s="22"/>
      <c r="E694" s="22"/>
      <c r="F694" s="22"/>
      <c r="G694" s="22"/>
      <c r="H694" s="22"/>
      <c r="I694" s="22"/>
      <c r="J694" s="22"/>
      <c r="K694" s="22"/>
      <c r="L694" s="22"/>
      <c r="M694" s="22"/>
      <c r="N694" s="22"/>
      <c r="O694" s="22"/>
      <c r="P694" s="22"/>
      <c r="Q694" s="84"/>
      <c r="R694" s="22"/>
      <c r="S694" s="22"/>
      <c r="T694" s="22"/>
      <c r="U694" s="22"/>
      <c r="V694" s="22"/>
      <c r="W694" s="22"/>
      <c r="X694" s="22"/>
      <c r="Y694" s="22"/>
      <c r="Z694" s="22"/>
      <c r="AA694" s="22"/>
      <c r="AB694" s="22"/>
      <c r="AC694" s="22"/>
      <c r="AD694" s="22"/>
      <c r="AE694" s="23"/>
      <c r="AF694" s="22"/>
      <c r="AG694" s="22"/>
      <c r="AH694" s="22"/>
      <c r="AI694" s="22"/>
      <c r="AJ694" s="22"/>
      <c r="AK694" s="22"/>
      <c r="AL694" s="22"/>
      <c r="AM694" s="22"/>
      <c r="AN694" s="22"/>
      <c r="AO694" s="22"/>
      <c r="AP694" s="22"/>
      <c r="AQ694" s="22"/>
      <c r="AR694" s="22"/>
      <c r="AS694" s="22"/>
      <c r="AT694" s="22"/>
      <c r="AU694" s="22"/>
      <c r="AV694" s="22"/>
      <c r="AW694" s="22"/>
      <c r="AX694" s="24"/>
      <c r="AY694" s="24"/>
      <c r="AZ694" s="24"/>
      <c r="BA694" s="22"/>
      <c r="BB694" s="22"/>
      <c r="BC694" s="22"/>
      <c r="BD694" s="22"/>
      <c r="BE694" s="22"/>
    </row>
    <row r="695" ht="15.75" customHeight="1" spans="1:57">
      <c r="A695" s="22"/>
      <c r="B695" s="22"/>
      <c r="C695" s="22"/>
      <c r="D695" s="22"/>
      <c r="E695" s="22"/>
      <c r="F695" s="22"/>
      <c r="G695" s="22"/>
      <c r="H695" s="22"/>
      <c r="I695" s="22"/>
      <c r="J695" s="22"/>
      <c r="K695" s="22"/>
      <c r="L695" s="22"/>
      <c r="M695" s="22"/>
      <c r="N695" s="22"/>
      <c r="O695" s="22"/>
      <c r="P695" s="22"/>
      <c r="Q695" s="84"/>
      <c r="R695" s="22"/>
      <c r="S695" s="22"/>
      <c r="T695" s="22"/>
      <c r="U695" s="22"/>
      <c r="V695" s="22"/>
      <c r="W695" s="22"/>
      <c r="X695" s="22"/>
      <c r="Y695" s="22"/>
      <c r="Z695" s="22"/>
      <c r="AA695" s="22"/>
      <c r="AB695" s="22"/>
      <c r="AC695" s="22"/>
      <c r="AD695" s="22"/>
      <c r="AE695" s="23"/>
      <c r="AF695" s="22"/>
      <c r="AG695" s="22"/>
      <c r="AH695" s="22"/>
      <c r="AI695" s="22"/>
      <c r="AJ695" s="22"/>
      <c r="AK695" s="22"/>
      <c r="AL695" s="22"/>
      <c r="AM695" s="22"/>
      <c r="AN695" s="22"/>
      <c r="AO695" s="22"/>
      <c r="AP695" s="22"/>
      <c r="AQ695" s="22"/>
      <c r="AR695" s="22"/>
      <c r="AS695" s="22"/>
      <c r="AT695" s="22"/>
      <c r="AU695" s="22"/>
      <c r="AV695" s="22"/>
      <c r="AW695" s="22"/>
      <c r="AX695" s="24"/>
      <c r="AY695" s="24"/>
      <c r="AZ695" s="24"/>
      <c r="BA695" s="22"/>
      <c r="BB695" s="22"/>
      <c r="BC695" s="22"/>
      <c r="BD695" s="22"/>
      <c r="BE695" s="22"/>
    </row>
    <row r="696" ht="15.75" customHeight="1" spans="1:57">
      <c r="A696" s="22"/>
      <c r="B696" s="22"/>
      <c r="C696" s="22"/>
      <c r="D696" s="22"/>
      <c r="E696" s="22"/>
      <c r="F696" s="22"/>
      <c r="G696" s="22"/>
      <c r="H696" s="22"/>
      <c r="I696" s="22"/>
      <c r="J696" s="22"/>
      <c r="K696" s="22"/>
      <c r="L696" s="22"/>
      <c r="M696" s="22"/>
      <c r="N696" s="22"/>
      <c r="O696" s="22"/>
      <c r="P696" s="22"/>
      <c r="Q696" s="84"/>
      <c r="R696" s="22"/>
      <c r="S696" s="22"/>
      <c r="T696" s="22"/>
      <c r="U696" s="22"/>
      <c r="V696" s="22"/>
      <c r="W696" s="22"/>
      <c r="X696" s="22"/>
      <c r="Y696" s="22"/>
      <c r="Z696" s="22"/>
      <c r="AA696" s="22"/>
      <c r="AB696" s="22"/>
      <c r="AC696" s="22"/>
      <c r="AD696" s="22"/>
      <c r="AE696" s="23"/>
      <c r="AF696" s="22"/>
      <c r="AG696" s="22"/>
      <c r="AH696" s="22"/>
      <c r="AI696" s="22"/>
      <c r="AJ696" s="22"/>
      <c r="AK696" s="22"/>
      <c r="AL696" s="22"/>
      <c r="AM696" s="22"/>
      <c r="AN696" s="22"/>
      <c r="AO696" s="22"/>
      <c r="AP696" s="22"/>
      <c r="AQ696" s="22"/>
      <c r="AR696" s="22"/>
      <c r="AS696" s="22"/>
      <c r="AT696" s="22"/>
      <c r="AU696" s="22"/>
      <c r="AV696" s="22"/>
      <c r="AW696" s="22"/>
      <c r="AX696" s="24"/>
      <c r="AY696" s="24"/>
      <c r="AZ696" s="24"/>
      <c r="BA696" s="22"/>
      <c r="BB696" s="22"/>
      <c r="BC696" s="22"/>
      <c r="BD696" s="22"/>
      <c r="BE696" s="22"/>
    </row>
    <row r="697" ht="15.75" customHeight="1" spans="1:57">
      <c r="A697" s="22"/>
      <c r="B697" s="22"/>
      <c r="C697" s="22"/>
      <c r="D697" s="22"/>
      <c r="E697" s="22"/>
      <c r="F697" s="22"/>
      <c r="G697" s="22"/>
      <c r="H697" s="22"/>
      <c r="I697" s="22"/>
      <c r="J697" s="22"/>
      <c r="K697" s="22"/>
      <c r="L697" s="22"/>
      <c r="M697" s="22"/>
      <c r="N697" s="22"/>
      <c r="O697" s="22"/>
      <c r="P697" s="22"/>
      <c r="Q697" s="84"/>
      <c r="R697" s="22"/>
      <c r="S697" s="22"/>
      <c r="T697" s="22"/>
      <c r="U697" s="22"/>
      <c r="V697" s="22"/>
      <c r="W697" s="22"/>
      <c r="X697" s="22"/>
      <c r="Y697" s="22"/>
      <c r="Z697" s="22"/>
      <c r="AA697" s="22"/>
      <c r="AB697" s="22"/>
      <c r="AC697" s="22"/>
      <c r="AD697" s="22"/>
      <c r="AE697" s="23"/>
      <c r="AF697" s="22"/>
      <c r="AG697" s="22"/>
      <c r="AH697" s="22"/>
      <c r="AI697" s="22"/>
      <c r="AJ697" s="22"/>
      <c r="AK697" s="22"/>
      <c r="AL697" s="22"/>
      <c r="AM697" s="22"/>
      <c r="AN697" s="22"/>
      <c r="AO697" s="22"/>
      <c r="AP697" s="22"/>
      <c r="AQ697" s="22"/>
      <c r="AR697" s="22"/>
      <c r="AS697" s="22"/>
      <c r="AT697" s="22"/>
      <c r="AU697" s="22"/>
      <c r="AV697" s="22"/>
      <c r="AW697" s="22"/>
      <c r="AX697" s="24"/>
      <c r="AY697" s="24"/>
      <c r="AZ697" s="24"/>
      <c r="BA697" s="22"/>
      <c r="BB697" s="22"/>
      <c r="BC697" s="22"/>
      <c r="BD697" s="22"/>
      <c r="BE697" s="22"/>
    </row>
    <row r="698" ht="15.75" customHeight="1" spans="1:57">
      <c r="A698" s="22"/>
      <c r="B698" s="22"/>
      <c r="C698" s="22"/>
      <c r="D698" s="22"/>
      <c r="E698" s="22"/>
      <c r="F698" s="22"/>
      <c r="G698" s="22"/>
      <c r="H698" s="22"/>
      <c r="I698" s="22"/>
      <c r="J698" s="22"/>
      <c r="K698" s="22"/>
      <c r="L698" s="22"/>
      <c r="M698" s="22"/>
      <c r="N698" s="22"/>
      <c r="O698" s="22"/>
      <c r="P698" s="22"/>
      <c r="Q698" s="84"/>
      <c r="R698" s="22"/>
      <c r="S698" s="22"/>
      <c r="T698" s="22"/>
      <c r="U698" s="22"/>
      <c r="V698" s="22"/>
      <c r="W698" s="22"/>
      <c r="X698" s="22"/>
      <c r="Y698" s="22"/>
      <c r="Z698" s="22"/>
      <c r="AA698" s="22"/>
      <c r="AB698" s="22"/>
      <c r="AC698" s="22"/>
      <c r="AD698" s="22"/>
      <c r="AE698" s="23"/>
      <c r="AF698" s="22"/>
      <c r="AG698" s="22"/>
      <c r="AH698" s="22"/>
      <c r="AI698" s="22"/>
      <c r="AJ698" s="22"/>
      <c r="AK698" s="22"/>
      <c r="AL698" s="22"/>
      <c r="AM698" s="22"/>
      <c r="AN698" s="22"/>
      <c r="AO698" s="22"/>
      <c r="AP698" s="22"/>
      <c r="AQ698" s="22"/>
      <c r="AR698" s="22"/>
      <c r="AS698" s="22"/>
      <c r="AT698" s="22"/>
      <c r="AU698" s="22"/>
      <c r="AV698" s="22"/>
      <c r="AW698" s="22"/>
      <c r="AX698" s="24"/>
      <c r="AY698" s="24"/>
      <c r="AZ698" s="24"/>
      <c r="BA698" s="22"/>
      <c r="BB698" s="22"/>
      <c r="BC698" s="22"/>
      <c r="BD698" s="22"/>
      <c r="BE698" s="22"/>
    </row>
    <row r="699" ht="15.75" customHeight="1" spans="1:57">
      <c r="A699" s="22"/>
      <c r="B699" s="22"/>
      <c r="C699" s="22"/>
      <c r="D699" s="22"/>
      <c r="E699" s="22"/>
      <c r="F699" s="22"/>
      <c r="G699" s="22"/>
      <c r="H699" s="22"/>
      <c r="I699" s="22"/>
      <c r="J699" s="22"/>
      <c r="K699" s="22"/>
      <c r="L699" s="22"/>
      <c r="M699" s="22"/>
      <c r="N699" s="22"/>
      <c r="O699" s="22"/>
      <c r="P699" s="22"/>
      <c r="Q699" s="84"/>
      <c r="R699" s="22"/>
      <c r="S699" s="22"/>
      <c r="T699" s="22"/>
      <c r="U699" s="22"/>
      <c r="V699" s="22"/>
      <c r="W699" s="22"/>
      <c r="X699" s="22"/>
      <c r="Y699" s="22"/>
      <c r="Z699" s="22"/>
      <c r="AA699" s="22"/>
      <c r="AB699" s="22"/>
      <c r="AC699" s="22"/>
      <c r="AD699" s="22"/>
      <c r="AE699" s="23"/>
      <c r="AF699" s="22"/>
      <c r="AG699" s="22"/>
      <c r="AH699" s="22"/>
      <c r="AI699" s="22"/>
      <c r="AJ699" s="22"/>
      <c r="AK699" s="22"/>
      <c r="AL699" s="22"/>
      <c r="AM699" s="22"/>
      <c r="AN699" s="22"/>
      <c r="AO699" s="22"/>
      <c r="AP699" s="22"/>
      <c r="AQ699" s="22"/>
      <c r="AR699" s="22"/>
      <c r="AS699" s="22"/>
      <c r="AT699" s="22"/>
      <c r="AU699" s="22"/>
      <c r="AV699" s="22"/>
      <c r="AW699" s="22"/>
      <c r="AX699" s="24"/>
      <c r="AY699" s="24"/>
      <c r="AZ699" s="24"/>
      <c r="BA699" s="22"/>
      <c r="BB699" s="22"/>
      <c r="BC699" s="22"/>
      <c r="BD699" s="22"/>
      <c r="BE699" s="22"/>
    </row>
    <row r="700" ht="15.75" customHeight="1" spans="1:57">
      <c r="A700" s="22"/>
      <c r="B700" s="22"/>
      <c r="C700" s="22"/>
      <c r="D700" s="22"/>
      <c r="E700" s="22"/>
      <c r="F700" s="22"/>
      <c r="G700" s="22"/>
      <c r="H700" s="22"/>
      <c r="I700" s="22"/>
      <c r="J700" s="22"/>
      <c r="K700" s="22"/>
      <c r="L700" s="22"/>
      <c r="M700" s="22"/>
      <c r="N700" s="22"/>
      <c r="O700" s="22"/>
      <c r="P700" s="22"/>
      <c r="Q700" s="84"/>
      <c r="R700" s="22"/>
      <c r="S700" s="22"/>
      <c r="T700" s="22"/>
      <c r="U700" s="22"/>
      <c r="V700" s="22"/>
      <c r="W700" s="22"/>
      <c r="X700" s="22"/>
      <c r="Y700" s="22"/>
      <c r="Z700" s="22"/>
      <c r="AA700" s="22"/>
      <c r="AB700" s="22"/>
      <c r="AC700" s="22"/>
      <c r="AD700" s="22"/>
      <c r="AE700" s="23"/>
      <c r="AF700" s="22"/>
      <c r="AG700" s="22"/>
      <c r="AH700" s="22"/>
      <c r="AI700" s="22"/>
      <c r="AJ700" s="22"/>
      <c r="AK700" s="22"/>
      <c r="AL700" s="22"/>
      <c r="AM700" s="22"/>
      <c r="AN700" s="22"/>
      <c r="AO700" s="22"/>
      <c r="AP700" s="22"/>
      <c r="AQ700" s="22"/>
      <c r="AR700" s="22"/>
      <c r="AS700" s="22"/>
      <c r="AT700" s="22"/>
      <c r="AU700" s="22"/>
      <c r="AV700" s="22"/>
      <c r="AW700" s="22"/>
      <c r="AX700" s="24"/>
      <c r="AY700" s="24"/>
      <c r="AZ700" s="24"/>
      <c r="BA700" s="22"/>
      <c r="BB700" s="22"/>
      <c r="BC700" s="22"/>
      <c r="BD700" s="22"/>
      <c r="BE700" s="22"/>
    </row>
    <row r="701" ht="15.75" customHeight="1" spans="1:57">
      <c r="A701" s="22"/>
      <c r="B701" s="22"/>
      <c r="C701" s="22"/>
      <c r="D701" s="22"/>
      <c r="E701" s="22"/>
      <c r="F701" s="22"/>
      <c r="G701" s="22"/>
      <c r="H701" s="22"/>
      <c r="I701" s="22"/>
      <c r="J701" s="22"/>
      <c r="K701" s="22"/>
      <c r="L701" s="22"/>
      <c r="M701" s="22"/>
      <c r="N701" s="22"/>
      <c r="O701" s="22"/>
      <c r="P701" s="22"/>
      <c r="Q701" s="84"/>
      <c r="R701" s="22"/>
      <c r="S701" s="22"/>
      <c r="T701" s="22"/>
      <c r="U701" s="22"/>
      <c r="V701" s="22"/>
      <c r="W701" s="22"/>
      <c r="X701" s="22"/>
      <c r="Y701" s="22"/>
      <c r="Z701" s="22"/>
      <c r="AA701" s="22"/>
      <c r="AB701" s="22"/>
      <c r="AC701" s="22"/>
      <c r="AD701" s="22"/>
      <c r="AE701" s="23"/>
      <c r="AF701" s="22"/>
      <c r="AG701" s="22"/>
      <c r="AH701" s="22"/>
      <c r="AI701" s="22"/>
      <c r="AJ701" s="22"/>
      <c r="AK701" s="22"/>
      <c r="AL701" s="22"/>
      <c r="AM701" s="22"/>
      <c r="AN701" s="22"/>
      <c r="AO701" s="22"/>
      <c r="AP701" s="22"/>
      <c r="AQ701" s="22"/>
      <c r="AR701" s="22"/>
      <c r="AS701" s="22"/>
      <c r="AT701" s="22"/>
      <c r="AU701" s="22"/>
      <c r="AV701" s="22"/>
      <c r="AW701" s="22"/>
      <c r="AX701" s="24"/>
      <c r="AY701" s="24"/>
      <c r="AZ701" s="24"/>
      <c r="BA701" s="22"/>
      <c r="BB701" s="22"/>
      <c r="BC701" s="22"/>
      <c r="BD701" s="22"/>
      <c r="BE701" s="22"/>
    </row>
    <row r="702" ht="15.75" customHeight="1" spans="1:57">
      <c r="A702" s="22"/>
      <c r="B702" s="22"/>
      <c r="C702" s="22"/>
      <c r="D702" s="22"/>
      <c r="E702" s="22"/>
      <c r="F702" s="22"/>
      <c r="G702" s="22"/>
      <c r="H702" s="22"/>
      <c r="I702" s="22"/>
      <c r="J702" s="22"/>
      <c r="K702" s="22"/>
      <c r="L702" s="22"/>
      <c r="M702" s="22"/>
      <c r="N702" s="22"/>
      <c r="O702" s="22"/>
      <c r="P702" s="22"/>
      <c r="Q702" s="84"/>
      <c r="R702" s="22"/>
      <c r="S702" s="22"/>
      <c r="T702" s="22"/>
      <c r="U702" s="22"/>
      <c r="V702" s="22"/>
      <c r="W702" s="22"/>
      <c r="X702" s="22"/>
      <c r="Y702" s="22"/>
      <c r="Z702" s="22"/>
      <c r="AA702" s="22"/>
      <c r="AB702" s="22"/>
      <c r="AC702" s="22"/>
      <c r="AD702" s="22"/>
      <c r="AE702" s="23"/>
      <c r="AF702" s="22"/>
      <c r="AG702" s="22"/>
      <c r="AH702" s="22"/>
      <c r="AI702" s="22"/>
      <c r="AJ702" s="22"/>
      <c r="AK702" s="22"/>
      <c r="AL702" s="22"/>
      <c r="AM702" s="22"/>
      <c r="AN702" s="22"/>
      <c r="AO702" s="22"/>
      <c r="AP702" s="22"/>
      <c r="AQ702" s="22"/>
      <c r="AR702" s="22"/>
      <c r="AS702" s="22"/>
      <c r="AT702" s="22"/>
      <c r="AU702" s="22"/>
      <c r="AV702" s="22"/>
      <c r="AW702" s="22"/>
      <c r="AX702" s="24"/>
      <c r="AY702" s="24"/>
      <c r="AZ702" s="24"/>
      <c r="BA702" s="22"/>
      <c r="BB702" s="22"/>
      <c r="BC702" s="22"/>
      <c r="BD702" s="22"/>
      <c r="BE702" s="22"/>
    </row>
    <row r="703" ht="15.75" customHeight="1" spans="1:57">
      <c r="A703" s="22"/>
      <c r="B703" s="22"/>
      <c r="C703" s="22"/>
      <c r="D703" s="22"/>
      <c r="E703" s="22"/>
      <c r="F703" s="22"/>
      <c r="G703" s="22"/>
      <c r="H703" s="22"/>
      <c r="I703" s="22"/>
      <c r="J703" s="22"/>
      <c r="K703" s="22"/>
      <c r="L703" s="22"/>
      <c r="M703" s="22"/>
      <c r="N703" s="22"/>
      <c r="O703" s="22"/>
      <c r="P703" s="22"/>
      <c r="Q703" s="84"/>
      <c r="R703" s="22"/>
      <c r="S703" s="22"/>
      <c r="T703" s="22"/>
      <c r="U703" s="22"/>
      <c r="V703" s="22"/>
      <c r="W703" s="22"/>
      <c r="X703" s="22"/>
      <c r="Y703" s="22"/>
      <c r="Z703" s="22"/>
      <c r="AA703" s="22"/>
      <c r="AB703" s="22"/>
      <c r="AC703" s="22"/>
      <c r="AD703" s="22"/>
      <c r="AE703" s="23"/>
      <c r="AF703" s="22"/>
      <c r="AG703" s="22"/>
      <c r="AH703" s="22"/>
      <c r="AI703" s="22"/>
      <c r="AJ703" s="22"/>
      <c r="AK703" s="22"/>
      <c r="AL703" s="22"/>
      <c r="AM703" s="22"/>
      <c r="AN703" s="22"/>
      <c r="AO703" s="22"/>
      <c r="AP703" s="22"/>
      <c r="AQ703" s="22"/>
      <c r="AR703" s="22"/>
      <c r="AS703" s="22"/>
      <c r="AT703" s="22"/>
      <c r="AU703" s="22"/>
      <c r="AV703" s="22"/>
      <c r="AW703" s="22"/>
      <c r="AX703" s="24"/>
      <c r="AY703" s="24"/>
      <c r="AZ703" s="24"/>
      <c r="BA703" s="22"/>
      <c r="BB703" s="22"/>
      <c r="BC703" s="22"/>
      <c r="BD703" s="22"/>
      <c r="BE703" s="22"/>
    </row>
    <row r="704" ht="15.75" customHeight="1" spans="1:57">
      <c r="A704" s="22"/>
      <c r="B704" s="22"/>
      <c r="C704" s="22"/>
      <c r="D704" s="22"/>
      <c r="E704" s="22"/>
      <c r="F704" s="22"/>
      <c r="G704" s="22"/>
      <c r="H704" s="22"/>
      <c r="I704" s="22"/>
      <c r="J704" s="22"/>
      <c r="K704" s="22"/>
      <c r="L704" s="22"/>
      <c r="M704" s="22"/>
      <c r="N704" s="22"/>
      <c r="O704" s="22"/>
      <c r="P704" s="22"/>
      <c r="Q704" s="84"/>
      <c r="R704" s="22"/>
      <c r="S704" s="22"/>
      <c r="T704" s="22"/>
      <c r="U704" s="22"/>
      <c r="V704" s="22"/>
      <c r="W704" s="22"/>
      <c r="X704" s="22"/>
      <c r="Y704" s="22"/>
      <c r="Z704" s="22"/>
      <c r="AA704" s="22"/>
      <c r="AB704" s="22"/>
      <c r="AC704" s="22"/>
      <c r="AD704" s="22"/>
      <c r="AE704" s="23"/>
      <c r="AF704" s="22"/>
      <c r="AG704" s="22"/>
      <c r="AH704" s="22"/>
      <c r="AI704" s="22"/>
      <c r="AJ704" s="22"/>
      <c r="AK704" s="22"/>
      <c r="AL704" s="22"/>
      <c r="AM704" s="22"/>
      <c r="AN704" s="22"/>
      <c r="AO704" s="22"/>
      <c r="AP704" s="22"/>
      <c r="AQ704" s="22"/>
      <c r="AR704" s="22"/>
      <c r="AS704" s="22"/>
      <c r="AT704" s="22"/>
      <c r="AU704" s="22"/>
      <c r="AV704" s="22"/>
      <c r="AW704" s="22"/>
      <c r="AX704" s="24"/>
      <c r="AY704" s="24"/>
      <c r="AZ704" s="24"/>
      <c r="BA704" s="22"/>
      <c r="BB704" s="22"/>
      <c r="BC704" s="22"/>
      <c r="BD704" s="22"/>
      <c r="BE704" s="22"/>
    </row>
    <row r="705" ht="15.75" customHeight="1" spans="1:57">
      <c r="A705" s="22"/>
      <c r="B705" s="22"/>
      <c r="C705" s="22"/>
      <c r="D705" s="22"/>
      <c r="E705" s="22"/>
      <c r="F705" s="22"/>
      <c r="G705" s="22"/>
      <c r="H705" s="22"/>
      <c r="I705" s="22"/>
      <c r="J705" s="22"/>
      <c r="K705" s="22"/>
      <c r="L705" s="22"/>
      <c r="M705" s="22"/>
      <c r="N705" s="22"/>
      <c r="O705" s="22"/>
      <c r="P705" s="22"/>
      <c r="Q705" s="84"/>
      <c r="R705" s="22"/>
      <c r="S705" s="22"/>
      <c r="T705" s="22"/>
      <c r="U705" s="22"/>
      <c r="V705" s="22"/>
      <c r="W705" s="22"/>
      <c r="X705" s="22"/>
      <c r="Y705" s="22"/>
      <c r="Z705" s="22"/>
      <c r="AA705" s="22"/>
      <c r="AB705" s="22"/>
      <c r="AC705" s="22"/>
      <c r="AD705" s="22"/>
      <c r="AE705" s="23"/>
      <c r="AF705" s="22"/>
      <c r="AG705" s="22"/>
      <c r="AH705" s="22"/>
      <c r="AI705" s="22"/>
      <c r="AJ705" s="22"/>
      <c r="AK705" s="22"/>
      <c r="AL705" s="22"/>
      <c r="AM705" s="22"/>
      <c r="AN705" s="22"/>
      <c r="AO705" s="22"/>
      <c r="AP705" s="22"/>
      <c r="AQ705" s="22"/>
      <c r="AR705" s="22"/>
      <c r="AS705" s="22"/>
      <c r="AT705" s="22"/>
      <c r="AU705" s="22"/>
      <c r="AV705" s="22"/>
      <c r="AW705" s="22"/>
      <c r="AX705" s="24"/>
      <c r="AY705" s="24"/>
      <c r="AZ705" s="24"/>
      <c r="BA705" s="22"/>
      <c r="BB705" s="22"/>
      <c r="BC705" s="22"/>
      <c r="BD705" s="22"/>
      <c r="BE705" s="22"/>
    </row>
    <row r="706" ht="15.75" customHeight="1" spans="1:57">
      <c r="A706" s="22"/>
      <c r="B706" s="22"/>
      <c r="C706" s="22"/>
      <c r="D706" s="22"/>
      <c r="E706" s="22"/>
      <c r="F706" s="22"/>
      <c r="G706" s="22"/>
      <c r="H706" s="22"/>
      <c r="I706" s="22"/>
      <c r="J706" s="22"/>
      <c r="K706" s="22"/>
      <c r="L706" s="22"/>
      <c r="M706" s="22"/>
      <c r="N706" s="22"/>
      <c r="O706" s="22"/>
      <c r="P706" s="22"/>
      <c r="Q706" s="84"/>
      <c r="R706" s="22"/>
      <c r="S706" s="22"/>
      <c r="T706" s="22"/>
      <c r="U706" s="22"/>
      <c r="V706" s="22"/>
      <c r="W706" s="22"/>
      <c r="X706" s="22"/>
      <c r="Y706" s="22"/>
      <c r="Z706" s="22"/>
      <c r="AA706" s="22"/>
      <c r="AB706" s="22"/>
      <c r="AC706" s="22"/>
      <c r="AD706" s="22"/>
      <c r="AE706" s="23"/>
      <c r="AF706" s="22"/>
      <c r="AG706" s="22"/>
      <c r="AH706" s="22"/>
      <c r="AI706" s="22"/>
      <c r="AJ706" s="22"/>
      <c r="AK706" s="22"/>
      <c r="AL706" s="22"/>
      <c r="AM706" s="22"/>
      <c r="AN706" s="22"/>
      <c r="AO706" s="22"/>
      <c r="AP706" s="22"/>
      <c r="AQ706" s="22"/>
      <c r="AR706" s="22"/>
      <c r="AS706" s="22"/>
      <c r="AT706" s="22"/>
      <c r="AU706" s="22"/>
      <c r="AV706" s="22"/>
      <c r="AW706" s="22"/>
      <c r="AX706" s="24"/>
      <c r="AY706" s="24"/>
      <c r="AZ706" s="24"/>
      <c r="BA706" s="22"/>
      <c r="BB706" s="22"/>
      <c r="BC706" s="22"/>
      <c r="BD706" s="22"/>
      <c r="BE706" s="22"/>
    </row>
    <row r="707" ht="15.75" customHeight="1" spans="1:57">
      <c r="A707" s="22"/>
      <c r="B707" s="22"/>
      <c r="C707" s="22"/>
      <c r="D707" s="22"/>
      <c r="E707" s="22"/>
      <c r="F707" s="22"/>
      <c r="G707" s="22"/>
      <c r="H707" s="22"/>
      <c r="I707" s="22"/>
      <c r="J707" s="22"/>
      <c r="K707" s="22"/>
      <c r="L707" s="22"/>
      <c r="M707" s="22"/>
      <c r="N707" s="22"/>
      <c r="O707" s="22"/>
      <c r="P707" s="22"/>
      <c r="Q707" s="84"/>
      <c r="R707" s="22"/>
      <c r="S707" s="22"/>
      <c r="T707" s="22"/>
      <c r="U707" s="22"/>
      <c r="V707" s="22"/>
      <c r="W707" s="22"/>
      <c r="X707" s="22"/>
      <c r="Y707" s="22"/>
      <c r="Z707" s="22"/>
      <c r="AA707" s="22"/>
      <c r="AB707" s="22"/>
      <c r="AC707" s="22"/>
      <c r="AD707" s="22"/>
      <c r="AE707" s="23"/>
      <c r="AF707" s="22"/>
      <c r="AG707" s="22"/>
      <c r="AH707" s="22"/>
      <c r="AI707" s="22"/>
      <c r="AJ707" s="22"/>
      <c r="AK707" s="22"/>
      <c r="AL707" s="22"/>
      <c r="AM707" s="22"/>
      <c r="AN707" s="22"/>
      <c r="AO707" s="22"/>
      <c r="AP707" s="22"/>
      <c r="AQ707" s="22"/>
      <c r="AR707" s="22"/>
      <c r="AS707" s="22"/>
      <c r="AT707" s="22"/>
      <c r="AU707" s="22"/>
      <c r="AV707" s="22"/>
      <c r="AW707" s="22"/>
      <c r="AX707" s="24"/>
      <c r="AY707" s="24"/>
      <c r="AZ707" s="24"/>
      <c r="BA707" s="22"/>
      <c r="BB707" s="22"/>
      <c r="BC707" s="22"/>
      <c r="BD707" s="22"/>
      <c r="BE707" s="22"/>
    </row>
    <row r="708" ht="15.75" customHeight="1" spans="1:57">
      <c r="A708" s="22"/>
      <c r="B708" s="22"/>
      <c r="C708" s="22"/>
      <c r="D708" s="22"/>
      <c r="E708" s="22"/>
      <c r="F708" s="22"/>
      <c r="G708" s="22"/>
      <c r="H708" s="22"/>
      <c r="I708" s="22"/>
      <c r="J708" s="22"/>
      <c r="K708" s="22"/>
      <c r="L708" s="22"/>
      <c r="M708" s="22"/>
      <c r="N708" s="22"/>
      <c r="O708" s="22"/>
      <c r="P708" s="22"/>
      <c r="Q708" s="84"/>
      <c r="R708" s="22"/>
      <c r="S708" s="22"/>
      <c r="T708" s="22"/>
      <c r="U708" s="22"/>
      <c r="V708" s="22"/>
      <c r="W708" s="22"/>
      <c r="X708" s="22"/>
      <c r="Y708" s="22"/>
      <c r="Z708" s="22"/>
      <c r="AA708" s="22"/>
      <c r="AB708" s="22"/>
      <c r="AC708" s="22"/>
      <c r="AD708" s="22"/>
      <c r="AE708" s="23"/>
      <c r="AF708" s="22"/>
      <c r="AG708" s="22"/>
      <c r="AH708" s="22"/>
      <c r="AI708" s="22"/>
      <c r="AJ708" s="22"/>
      <c r="AK708" s="22"/>
      <c r="AL708" s="22"/>
      <c r="AM708" s="22"/>
      <c r="AN708" s="22"/>
      <c r="AO708" s="22"/>
      <c r="AP708" s="22"/>
      <c r="AQ708" s="22"/>
      <c r="AR708" s="22"/>
      <c r="AS708" s="22"/>
      <c r="AT708" s="22"/>
      <c r="AU708" s="22"/>
      <c r="AV708" s="22"/>
      <c r="AW708" s="22"/>
      <c r="AX708" s="24"/>
      <c r="AY708" s="24"/>
      <c r="AZ708" s="24"/>
      <c r="BA708" s="22"/>
      <c r="BB708" s="22"/>
      <c r="BC708" s="22"/>
      <c r="BD708" s="22"/>
      <c r="BE708" s="22"/>
    </row>
    <row r="709" ht="15.75" customHeight="1" spans="1:57">
      <c r="A709" s="22"/>
      <c r="B709" s="22"/>
      <c r="C709" s="22"/>
      <c r="D709" s="22"/>
      <c r="E709" s="22"/>
      <c r="F709" s="22"/>
      <c r="G709" s="22"/>
      <c r="H709" s="22"/>
      <c r="I709" s="22"/>
      <c r="J709" s="22"/>
      <c r="K709" s="22"/>
      <c r="L709" s="22"/>
      <c r="M709" s="22"/>
      <c r="N709" s="22"/>
      <c r="O709" s="22"/>
      <c r="P709" s="22"/>
      <c r="Q709" s="84"/>
      <c r="R709" s="22"/>
      <c r="S709" s="22"/>
      <c r="T709" s="22"/>
      <c r="U709" s="22"/>
      <c r="V709" s="22"/>
      <c r="W709" s="22"/>
      <c r="X709" s="22"/>
      <c r="Y709" s="22"/>
      <c r="Z709" s="22"/>
      <c r="AA709" s="22"/>
      <c r="AB709" s="22"/>
      <c r="AC709" s="22"/>
      <c r="AD709" s="22"/>
      <c r="AE709" s="23"/>
      <c r="AF709" s="22"/>
      <c r="AG709" s="22"/>
      <c r="AH709" s="22"/>
      <c r="AI709" s="22"/>
      <c r="AJ709" s="22"/>
      <c r="AK709" s="22"/>
      <c r="AL709" s="22"/>
      <c r="AM709" s="22"/>
      <c r="AN709" s="22"/>
      <c r="AO709" s="22"/>
      <c r="AP709" s="22"/>
      <c r="AQ709" s="22"/>
      <c r="AR709" s="22"/>
      <c r="AS709" s="22"/>
      <c r="AT709" s="22"/>
      <c r="AU709" s="22"/>
      <c r="AV709" s="22"/>
      <c r="AW709" s="22"/>
      <c r="AX709" s="24"/>
      <c r="AY709" s="24"/>
      <c r="AZ709" s="24"/>
      <c r="BA709" s="22"/>
      <c r="BB709" s="22"/>
      <c r="BC709" s="22"/>
      <c r="BD709" s="22"/>
      <c r="BE709" s="22"/>
    </row>
    <row r="710" ht="15.75" customHeight="1" spans="1:57">
      <c r="A710" s="22"/>
      <c r="B710" s="22"/>
      <c r="C710" s="22"/>
      <c r="D710" s="22"/>
      <c r="E710" s="22"/>
      <c r="F710" s="22"/>
      <c r="G710" s="22"/>
      <c r="H710" s="22"/>
      <c r="I710" s="22"/>
      <c r="J710" s="22"/>
      <c r="K710" s="22"/>
      <c r="L710" s="22"/>
      <c r="M710" s="22"/>
      <c r="N710" s="22"/>
      <c r="O710" s="22"/>
      <c r="P710" s="22"/>
      <c r="Q710" s="84"/>
      <c r="R710" s="22"/>
      <c r="S710" s="22"/>
      <c r="T710" s="22"/>
      <c r="U710" s="22"/>
      <c r="V710" s="22"/>
      <c r="W710" s="22"/>
      <c r="X710" s="22"/>
      <c r="Y710" s="22"/>
      <c r="Z710" s="22"/>
      <c r="AA710" s="22"/>
      <c r="AB710" s="22"/>
      <c r="AC710" s="22"/>
      <c r="AD710" s="22"/>
      <c r="AE710" s="23"/>
      <c r="AF710" s="22"/>
      <c r="AG710" s="22"/>
      <c r="AH710" s="22"/>
      <c r="AI710" s="22"/>
      <c r="AJ710" s="22"/>
      <c r="AK710" s="22"/>
      <c r="AL710" s="22"/>
      <c r="AM710" s="22"/>
      <c r="AN710" s="22"/>
      <c r="AO710" s="22"/>
      <c r="AP710" s="22"/>
      <c r="AQ710" s="22"/>
      <c r="AR710" s="22"/>
      <c r="AS710" s="22"/>
      <c r="AT710" s="22"/>
      <c r="AU710" s="22"/>
      <c r="AV710" s="22"/>
      <c r="AW710" s="22"/>
      <c r="AX710" s="24"/>
      <c r="AY710" s="24"/>
      <c r="AZ710" s="24"/>
      <c r="BA710" s="22"/>
      <c r="BB710" s="22"/>
      <c r="BC710" s="22"/>
      <c r="BD710" s="22"/>
      <c r="BE710" s="22"/>
    </row>
    <row r="711" ht="15.75" customHeight="1" spans="1:57">
      <c r="A711" s="22"/>
      <c r="B711" s="22"/>
      <c r="C711" s="22"/>
      <c r="D711" s="22"/>
      <c r="E711" s="22"/>
      <c r="F711" s="22"/>
      <c r="G711" s="22"/>
      <c r="H711" s="22"/>
      <c r="I711" s="22"/>
      <c r="J711" s="22"/>
      <c r="K711" s="22"/>
      <c r="L711" s="22"/>
      <c r="M711" s="22"/>
      <c r="N711" s="22"/>
      <c r="O711" s="22"/>
      <c r="P711" s="22"/>
      <c r="Q711" s="84"/>
      <c r="R711" s="22"/>
      <c r="S711" s="22"/>
      <c r="T711" s="22"/>
      <c r="U711" s="22"/>
      <c r="V711" s="22"/>
      <c r="W711" s="22"/>
      <c r="X711" s="22"/>
      <c r="Y711" s="22"/>
      <c r="Z711" s="22"/>
      <c r="AA711" s="22"/>
      <c r="AB711" s="22"/>
      <c r="AC711" s="22"/>
      <c r="AD711" s="22"/>
      <c r="AE711" s="23"/>
      <c r="AF711" s="22"/>
      <c r="AG711" s="22"/>
      <c r="AH711" s="22"/>
      <c r="AI711" s="22"/>
      <c r="AJ711" s="22"/>
      <c r="AK711" s="22"/>
      <c r="AL711" s="22"/>
      <c r="AM711" s="22"/>
      <c r="AN711" s="22"/>
      <c r="AO711" s="22"/>
      <c r="AP711" s="22"/>
      <c r="AQ711" s="22"/>
      <c r="AR711" s="22"/>
      <c r="AS711" s="22"/>
      <c r="AT711" s="22"/>
      <c r="AU711" s="22"/>
      <c r="AV711" s="22"/>
      <c r="AW711" s="22"/>
      <c r="AX711" s="24"/>
      <c r="AY711" s="24"/>
      <c r="AZ711" s="24"/>
      <c r="BA711" s="22"/>
      <c r="BB711" s="22"/>
      <c r="BC711" s="22"/>
      <c r="BD711" s="22"/>
      <c r="BE711" s="22"/>
    </row>
    <row r="712" ht="15.75" customHeight="1" spans="1:57">
      <c r="A712" s="22"/>
      <c r="B712" s="22"/>
      <c r="C712" s="22"/>
      <c r="D712" s="22"/>
      <c r="E712" s="22"/>
      <c r="F712" s="22"/>
      <c r="G712" s="22"/>
      <c r="H712" s="22"/>
      <c r="I712" s="22"/>
      <c r="J712" s="22"/>
      <c r="K712" s="22"/>
      <c r="L712" s="22"/>
      <c r="M712" s="22"/>
      <c r="N712" s="22"/>
      <c r="O712" s="22"/>
      <c r="P712" s="22"/>
      <c r="Q712" s="84"/>
      <c r="R712" s="22"/>
      <c r="S712" s="22"/>
      <c r="T712" s="22"/>
      <c r="U712" s="22"/>
      <c r="V712" s="22"/>
      <c r="W712" s="22"/>
      <c r="X712" s="22"/>
      <c r="Y712" s="22"/>
      <c r="Z712" s="22"/>
      <c r="AA712" s="22"/>
      <c r="AB712" s="22"/>
      <c r="AC712" s="22"/>
      <c r="AD712" s="22"/>
      <c r="AE712" s="23"/>
      <c r="AF712" s="22"/>
      <c r="AG712" s="22"/>
      <c r="AH712" s="22"/>
      <c r="AI712" s="22"/>
      <c r="AJ712" s="22"/>
      <c r="AK712" s="22"/>
      <c r="AL712" s="22"/>
      <c r="AM712" s="22"/>
      <c r="AN712" s="22"/>
      <c r="AO712" s="22"/>
      <c r="AP712" s="22"/>
      <c r="AQ712" s="22"/>
      <c r="AR712" s="22"/>
      <c r="AS712" s="22"/>
      <c r="AT712" s="22"/>
      <c r="AU712" s="22"/>
      <c r="AV712" s="22"/>
      <c r="AW712" s="22"/>
      <c r="AX712" s="24"/>
      <c r="AY712" s="24"/>
      <c r="AZ712" s="24"/>
      <c r="BA712" s="22"/>
      <c r="BB712" s="22"/>
      <c r="BC712" s="22"/>
      <c r="BD712" s="22"/>
      <c r="BE712" s="22"/>
    </row>
    <row r="713" ht="15.75" customHeight="1" spans="1:57">
      <c r="A713" s="22"/>
      <c r="B713" s="22"/>
      <c r="C713" s="22"/>
      <c r="D713" s="22"/>
      <c r="E713" s="22"/>
      <c r="F713" s="22"/>
      <c r="G713" s="22"/>
      <c r="H713" s="22"/>
      <c r="I713" s="22"/>
      <c r="J713" s="22"/>
      <c r="K713" s="22"/>
      <c r="L713" s="22"/>
      <c r="M713" s="22"/>
      <c r="N713" s="22"/>
      <c r="O713" s="22"/>
      <c r="P713" s="22"/>
      <c r="Q713" s="84"/>
      <c r="R713" s="22"/>
      <c r="S713" s="22"/>
      <c r="T713" s="22"/>
      <c r="U713" s="22"/>
      <c r="V713" s="22"/>
      <c r="W713" s="22"/>
      <c r="X713" s="22"/>
      <c r="Y713" s="22"/>
      <c r="Z713" s="22"/>
      <c r="AA713" s="22"/>
      <c r="AB713" s="22"/>
      <c r="AC713" s="22"/>
      <c r="AD713" s="22"/>
      <c r="AE713" s="23"/>
      <c r="AF713" s="22"/>
      <c r="AG713" s="22"/>
      <c r="AH713" s="22"/>
      <c r="AI713" s="22"/>
      <c r="AJ713" s="22"/>
      <c r="AK713" s="22"/>
      <c r="AL713" s="22"/>
      <c r="AM713" s="22"/>
      <c r="AN713" s="22"/>
      <c r="AO713" s="22"/>
      <c r="AP713" s="22"/>
      <c r="AQ713" s="22"/>
      <c r="AR713" s="22"/>
      <c r="AS713" s="22"/>
      <c r="AT713" s="22"/>
      <c r="AU713" s="22"/>
      <c r="AV713" s="22"/>
      <c r="AW713" s="22"/>
      <c r="AX713" s="24"/>
      <c r="AY713" s="24"/>
      <c r="AZ713" s="24"/>
      <c r="BA713" s="22"/>
      <c r="BB713" s="22"/>
      <c r="BC713" s="22"/>
      <c r="BD713" s="22"/>
      <c r="BE713" s="22"/>
    </row>
    <row r="714" ht="15.75" customHeight="1" spans="1:57">
      <c r="A714" s="22"/>
      <c r="B714" s="22"/>
      <c r="C714" s="22"/>
      <c r="D714" s="22"/>
      <c r="E714" s="22"/>
      <c r="F714" s="22"/>
      <c r="G714" s="22"/>
      <c r="H714" s="22"/>
      <c r="I714" s="22"/>
      <c r="J714" s="22"/>
      <c r="K714" s="22"/>
      <c r="L714" s="22"/>
      <c r="M714" s="22"/>
      <c r="N714" s="22"/>
      <c r="O714" s="22"/>
      <c r="P714" s="22"/>
      <c r="Q714" s="84"/>
      <c r="R714" s="22"/>
      <c r="S714" s="22"/>
      <c r="T714" s="22"/>
      <c r="U714" s="22"/>
      <c r="V714" s="22"/>
      <c r="W714" s="22"/>
      <c r="X714" s="22"/>
      <c r="Y714" s="22"/>
      <c r="Z714" s="22"/>
      <c r="AA714" s="22"/>
      <c r="AB714" s="22"/>
      <c r="AC714" s="22"/>
      <c r="AD714" s="22"/>
      <c r="AE714" s="23"/>
      <c r="AF714" s="22"/>
      <c r="AG714" s="22"/>
      <c r="AH714" s="22"/>
      <c r="AI714" s="22"/>
      <c r="AJ714" s="22"/>
      <c r="AK714" s="22"/>
      <c r="AL714" s="22"/>
      <c r="AM714" s="22"/>
      <c r="AN714" s="22"/>
      <c r="AO714" s="22"/>
      <c r="AP714" s="22"/>
      <c r="AQ714" s="22"/>
      <c r="AR714" s="22"/>
      <c r="AS714" s="22"/>
      <c r="AT714" s="22"/>
      <c r="AU714" s="22"/>
      <c r="AV714" s="22"/>
      <c r="AW714" s="22"/>
      <c r="AX714" s="24"/>
      <c r="AY714" s="24"/>
      <c r="AZ714" s="24"/>
      <c r="BA714" s="22"/>
      <c r="BB714" s="22"/>
      <c r="BC714" s="22"/>
      <c r="BD714" s="22"/>
      <c r="BE714" s="22"/>
    </row>
    <row r="715" ht="15.75" customHeight="1" spans="1:57">
      <c r="A715" s="22"/>
      <c r="B715" s="22"/>
      <c r="C715" s="22"/>
      <c r="D715" s="22"/>
      <c r="E715" s="22"/>
      <c r="F715" s="22"/>
      <c r="G715" s="22"/>
      <c r="H715" s="22"/>
      <c r="I715" s="22"/>
      <c r="J715" s="22"/>
      <c r="K715" s="22"/>
      <c r="L715" s="22"/>
      <c r="M715" s="22"/>
      <c r="N715" s="22"/>
      <c r="O715" s="22"/>
      <c r="P715" s="22"/>
      <c r="Q715" s="84"/>
      <c r="R715" s="22"/>
      <c r="S715" s="22"/>
      <c r="T715" s="22"/>
      <c r="U715" s="22"/>
      <c r="V715" s="22"/>
      <c r="W715" s="22"/>
      <c r="X715" s="22"/>
      <c r="Y715" s="22"/>
      <c r="Z715" s="22"/>
      <c r="AA715" s="22"/>
      <c r="AB715" s="22"/>
      <c r="AC715" s="22"/>
      <c r="AD715" s="22"/>
      <c r="AE715" s="23"/>
      <c r="AF715" s="22"/>
      <c r="AG715" s="22"/>
      <c r="AH715" s="22"/>
      <c r="AI715" s="22"/>
      <c r="AJ715" s="22"/>
      <c r="AK715" s="22"/>
      <c r="AL715" s="22"/>
      <c r="AM715" s="22"/>
      <c r="AN715" s="22"/>
      <c r="AO715" s="22"/>
      <c r="AP715" s="22"/>
      <c r="AQ715" s="22"/>
      <c r="AR715" s="22"/>
      <c r="AS715" s="22"/>
      <c r="AT715" s="22"/>
      <c r="AU715" s="22"/>
      <c r="AV715" s="22"/>
      <c r="AW715" s="22"/>
      <c r="AX715" s="24"/>
      <c r="AY715" s="24"/>
      <c r="AZ715" s="24"/>
      <c r="BA715" s="22"/>
      <c r="BB715" s="22"/>
      <c r="BC715" s="22"/>
      <c r="BD715" s="22"/>
      <c r="BE715" s="22"/>
    </row>
    <row r="716" ht="15.75" customHeight="1" spans="1:57">
      <c r="A716" s="22"/>
      <c r="B716" s="22"/>
      <c r="C716" s="22"/>
      <c r="D716" s="22"/>
      <c r="E716" s="22"/>
      <c r="F716" s="22"/>
      <c r="G716" s="22"/>
      <c r="H716" s="22"/>
      <c r="I716" s="22"/>
      <c r="J716" s="22"/>
      <c r="K716" s="22"/>
      <c r="L716" s="22"/>
      <c r="M716" s="22"/>
      <c r="N716" s="22"/>
      <c r="O716" s="22"/>
      <c r="P716" s="22"/>
      <c r="Q716" s="84"/>
      <c r="R716" s="22"/>
      <c r="S716" s="22"/>
      <c r="T716" s="22"/>
      <c r="U716" s="22"/>
      <c r="V716" s="22"/>
      <c r="W716" s="22"/>
      <c r="X716" s="22"/>
      <c r="Y716" s="22"/>
      <c r="Z716" s="22"/>
      <c r="AA716" s="22"/>
      <c r="AB716" s="22"/>
      <c r="AC716" s="22"/>
      <c r="AD716" s="22"/>
      <c r="AE716" s="23"/>
      <c r="AF716" s="22"/>
      <c r="AG716" s="22"/>
      <c r="AH716" s="22"/>
      <c r="AI716" s="22"/>
      <c r="AJ716" s="22"/>
      <c r="AK716" s="22"/>
      <c r="AL716" s="22"/>
      <c r="AM716" s="22"/>
      <c r="AN716" s="22"/>
      <c r="AO716" s="22"/>
      <c r="AP716" s="22"/>
      <c r="AQ716" s="22"/>
      <c r="AR716" s="22"/>
      <c r="AS716" s="22"/>
      <c r="AT716" s="22"/>
      <c r="AU716" s="22"/>
      <c r="AV716" s="22"/>
      <c r="AW716" s="22"/>
      <c r="AX716" s="24"/>
      <c r="AY716" s="24"/>
      <c r="AZ716" s="24"/>
      <c r="BA716" s="22"/>
      <c r="BB716" s="22"/>
      <c r="BC716" s="22"/>
      <c r="BD716" s="22"/>
      <c r="BE716" s="22"/>
    </row>
    <row r="717" ht="15.75" customHeight="1" spans="1:57">
      <c r="A717" s="22"/>
      <c r="B717" s="22"/>
      <c r="C717" s="22"/>
      <c r="D717" s="22"/>
      <c r="E717" s="22"/>
      <c r="F717" s="22"/>
      <c r="G717" s="22"/>
      <c r="H717" s="22"/>
      <c r="I717" s="22"/>
      <c r="J717" s="22"/>
      <c r="K717" s="22"/>
      <c r="L717" s="22"/>
      <c r="M717" s="22"/>
      <c r="N717" s="22"/>
      <c r="O717" s="22"/>
      <c r="P717" s="22"/>
      <c r="Q717" s="84"/>
      <c r="R717" s="22"/>
      <c r="S717" s="22"/>
      <c r="T717" s="22"/>
      <c r="U717" s="22"/>
      <c r="V717" s="22"/>
      <c r="W717" s="22"/>
      <c r="X717" s="22"/>
      <c r="Y717" s="22"/>
      <c r="Z717" s="22"/>
      <c r="AA717" s="22"/>
      <c r="AB717" s="22"/>
      <c r="AC717" s="22"/>
      <c r="AD717" s="22"/>
      <c r="AE717" s="23"/>
      <c r="AF717" s="22"/>
      <c r="AG717" s="22"/>
      <c r="AH717" s="22"/>
      <c r="AI717" s="22"/>
      <c r="AJ717" s="22"/>
      <c r="AK717" s="22"/>
      <c r="AL717" s="22"/>
      <c r="AM717" s="22"/>
      <c r="AN717" s="22"/>
      <c r="AO717" s="22"/>
      <c r="AP717" s="22"/>
      <c r="AQ717" s="22"/>
      <c r="AR717" s="22"/>
      <c r="AS717" s="22"/>
      <c r="AT717" s="22"/>
      <c r="AU717" s="22"/>
      <c r="AV717" s="22"/>
      <c r="AW717" s="22"/>
      <c r="AX717" s="24"/>
      <c r="AY717" s="24"/>
      <c r="AZ717" s="24"/>
      <c r="BA717" s="22"/>
      <c r="BB717" s="22"/>
      <c r="BC717" s="22"/>
      <c r="BD717" s="22"/>
      <c r="BE717" s="22"/>
    </row>
    <row r="718" ht="15.75" customHeight="1" spans="1:57">
      <c r="A718" s="22"/>
      <c r="B718" s="22"/>
      <c r="C718" s="22"/>
      <c r="D718" s="22"/>
      <c r="E718" s="22"/>
      <c r="F718" s="22"/>
      <c r="G718" s="22"/>
      <c r="H718" s="22"/>
      <c r="I718" s="22"/>
      <c r="J718" s="22"/>
      <c r="K718" s="22"/>
      <c r="L718" s="22"/>
      <c r="M718" s="22"/>
      <c r="N718" s="22"/>
      <c r="O718" s="22"/>
      <c r="P718" s="22"/>
      <c r="Q718" s="84"/>
      <c r="R718" s="22"/>
      <c r="S718" s="22"/>
      <c r="T718" s="22"/>
      <c r="U718" s="22"/>
      <c r="V718" s="22"/>
      <c r="W718" s="22"/>
      <c r="X718" s="22"/>
      <c r="Y718" s="22"/>
      <c r="Z718" s="22"/>
      <c r="AA718" s="22"/>
      <c r="AB718" s="22"/>
      <c r="AC718" s="22"/>
      <c r="AD718" s="22"/>
      <c r="AE718" s="23"/>
      <c r="AF718" s="22"/>
      <c r="AG718" s="22"/>
      <c r="AH718" s="22"/>
      <c r="AI718" s="22"/>
      <c r="AJ718" s="22"/>
      <c r="AK718" s="22"/>
      <c r="AL718" s="22"/>
      <c r="AM718" s="22"/>
      <c r="AN718" s="22"/>
      <c r="AO718" s="22"/>
      <c r="AP718" s="22"/>
      <c r="AQ718" s="22"/>
      <c r="AR718" s="22"/>
      <c r="AS718" s="22"/>
      <c r="AT718" s="22"/>
      <c r="AU718" s="22"/>
      <c r="AV718" s="22"/>
      <c r="AW718" s="22"/>
      <c r="AX718" s="24"/>
      <c r="AY718" s="24"/>
      <c r="AZ718" s="24"/>
      <c r="BA718" s="22"/>
      <c r="BB718" s="22"/>
      <c r="BC718" s="22"/>
      <c r="BD718" s="22"/>
      <c r="BE718" s="22"/>
    </row>
    <row r="719" ht="15.75" customHeight="1" spans="1:57">
      <c r="A719" s="22"/>
      <c r="B719" s="22"/>
      <c r="C719" s="22"/>
      <c r="D719" s="22"/>
      <c r="E719" s="22"/>
      <c r="F719" s="22"/>
      <c r="G719" s="22"/>
      <c r="H719" s="22"/>
      <c r="I719" s="22"/>
      <c r="J719" s="22"/>
      <c r="K719" s="22"/>
      <c r="L719" s="22"/>
      <c r="M719" s="22"/>
      <c r="N719" s="22"/>
      <c r="O719" s="22"/>
      <c r="P719" s="22"/>
      <c r="Q719" s="84"/>
      <c r="R719" s="22"/>
      <c r="S719" s="22"/>
      <c r="T719" s="22"/>
      <c r="U719" s="22"/>
      <c r="V719" s="22"/>
      <c r="W719" s="22"/>
      <c r="X719" s="22"/>
      <c r="Y719" s="22"/>
      <c r="Z719" s="22"/>
      <c r="AA719" s="22"/>
      <c r="AB719" s="22"/>
      <c r="AC719" s="22"/>
      <c r="AD719" s="22"/>
      <c r="AE719" s="23"/>
      <c r="AF719" s="22"/>
      <c r="AG719" s="22"/>
      <c r="AH719" s="22"/>
      <c r="AI719" s="22"/>
      <c r="AJ719" s="22"/>
      <c r="AK719" s="22"/>
      <c r="AL719" s="22"/>
      <c r="AM719" s="22"/>
      <c r="AN719" s="22"/>
      <c r="AO719" s="22"/>
      <c r="AP719" s="22"/>
      <c r="AQ719" s="22"/>
      <c r="AR719" s="22"/>
      <c r="AS719" s="22"/>
      <c r="AT719" s="22"/>
      <c r="AU719" s="22"/>
      <c r="AV719" s="22"/>
      <c r="AW719" s="22"/>
      <c r="AX719" s="24"/>
      <c r="AY719" s="24"/>
      <c r="AZ719" s="24"/>
      <c r="BA719" s="22"/>
      <c r="BB719" s="22"/>
      <c r="BC719" s="22"/>
      <c r="BD719" s="22"/>
      <c r="BE719" s="22"/>
    </row>
    <row r="720" ht="15.75" customHeight="1" spans="1:57">
      <c r="A720" s="22"/>
      <c r="B720" s="22"/>
      <c r="C720" s="22"/>
      <c r="D720" s="22"/>
      <c r="E720" s="22"/>
      <c r="F720" s="22"/>
      <c r="G720" s="22"/>
      <c r="H720" s="22"/>
      <c r="I720" s="22"/>
      <c r="J720" s="22"/>
      <c r="K720" s="22"/>
      <c r="L720" s="22"/>
      <c r="M720" s="22"/>
      <c r="N720" s="22"/>
      <c r="O720" s="22"/>
      <c r="P720" s="22"/>
      <c r="Q720" s="84"/>
      <c r="R720" s="22"/>
      <c r="S720" s="22"/>
      <c r="T720" s="22"/>
      <c r="U720" s="22"/>
      <c r="V720" s="22"/>
      <c r="W720" s="22"/>
      <c r="X720" s="22"/>
      <c r="Y720" s="22"/>
      <c r="Z720" s="22"/>
      <c r="AA720" s="22"/>
      <c r="AB720" s="22"/>
      <c r="AC720" s="22"/>
      <c r="AD720" s="22"/>
      <c r="AE720" s="23"/>
      <c r="AF720" s="22"/>
      <c r="AG720" s="22"/>
      <c r="AH720" s="22"/>
      <c r="AI720" s="22"/>
      <c r="AJ720" s="22"/>
      <c r="AK720" s="22"/>
      <c r="AL720" s="22"/>
      <c r="AM720" s="22"/>
      <c r="AN720" s="22"/>
      <c r="AO720" s="22"/>
      <c r="AP720" s="22"/>
      <c r="AQ720" s="22"/>
      <c r="AR720" s="22"/>
      <c r="AS720" s="22"/>
      <c r="AT720" s="22"/>
      <c r="AU720" s="22"/>
      <c r="AV720" s="22"/>
      <c r="AW720" s="22"/>
      <c r="AX720" s="24"/>
      <c r="AY720" s="24"/>
      <c r="AZ720" s="24"/>
      <c r="BA720" s="22"/>
      <c r="BB720" s="22"/>
      <c r="BC720" s="22"/>
      <c r="BD720" s="22"/>
      <c r="BE720" s="22"/>
    </row>
    <row r="721" ht="15.75" customHeight="1" spans="1:57">
      <c r="A721" s="22"/>
      <c r="B721" s="22"/>
      <c r="C721" s="22"/>
      <c r="D721" s="22"/>
      <c r="E721" s="22"/>
      <c r="F721" s="22"/>
      <c r="G721" s="22"/>
      <c r="H721" s="22"/>
      <c r="I721" s="22"/>
      <c r="J721" s="22"/>
      <c r="K721" s="22"/>
      <c r="L721" s="22"/>
      <c r="M721" s="22"/>
      <c r="N721" s="22"/>
      <c r="O721" s="22"/>
      <c r="P721" s="22"/>
      <c r="Q721" s="84"/>
      <c r="R721" s="22"/>
      <c r="S721" s="22"/>
      <c r="T721" s="22"/>
      <c r="U721" s="22"/>
      <c r="V721" s="22"/>
      <c r="W721" s="22"/>
      <c r="X721" s="22"/>
      <c r="Y721" s="22"/>
      <c r="Z721" s="22"/>
      <c r="AA721" s="22"/>
      <c r="AB721" s="22"/>
      <c r="AC721" s="22"/>
      <c r="AD721" s="22"/>
      <c r="AE721" s="23"/>
      <c r="AF721" s="22"/>
      <c r="AG721" s="22"/>
      <c r="AH721" s="22"/>
      <c r="AI721" s="22"/>
      <c r="AJ721" s="22"/>
      <c r="AK721" s="22"/>
      <c r="AL721" s="22"/>
      <c r="AM721" s="22"/>
      <c r="AN721" s="22"/>
      <c r="AO721" s="22"/>
      <c r="AP721" s="22"/>
      <c r="AQ721" s="22"/>
      <c r="AR721" s="22"/>
      <c r="AS721" s="22"/>
      <c r="AT721" s="22"/>
      <c r="AU721" s="22"/>
      <c r="AV721" s="22"/>
      <c r="AW721" s="22"/>
      <c r="AX721" s="24"/>
      <c r="AY721" s="24"/>
      <c r="AZ721" s="24"/>
      <c r="BA721" s="22"/>
      <c r="BB721" s="22"/>
      <c r="BC721" s="22"/>
      <c r="BD721" s="22"/>
      <c r="BE721" s="22"/>
    </row>
    <row r="722" ht="15.75" customHeight="1" spans="1:57">
      <c r="A722" s="22"/>
      <c r="B722" s="22"/>
      <c r="C722" s="22"/>
      <c r="D722" s="22"/>
      <c r="E722" s="22"/>
      <c r="F722" s="22"/>
      <c r="G722" s="22"/>
      <c r="H722" s="22"/>
      <c r="I722" s="22"/>
      <c r="J722" s="22"/>
      <c r="K722" s="22"/>
      <c r="L722" s="22"/>
      <c r="M722" s="22"/>
      <c r="N722" s="22"/>
      <c r="O722" s="22"/>
      <c r="P722" s="22"/>
      <c r="Q722" s="84"/>
      <c r="R722" s="22"/>
      <c r="S722" s="22"/>
      <c r="T722" s="22"/>
      <c r="U722" s="22"/>
      <c r="V722" s="22"/>
      <c r="W722" s="22"/>
      <c r="X722" s="22"/>
      <c r="Y722" s="22"/>
      <c r="Z722" s="22"/>
      <c r="AA722" s="22"/>
      <c r="AB722" s="22"/>
      <c r="AC722" s="22"/>
      <c r="AD722" s="22"/>
      <c r="AE722" s="23"/>
      <c r="AF722" s="22"/>
      <c r="AG722" s="22"/>
      <c r="AH722" s="22"/>
      <c r="AI722" s="22"/>
      <c r="AJ722" s="22"/>
      <c r="AK722" s="22"/>
      <c r="AL722" s="22"/>
      <c r="AM722" s="22"/>
      <c r="AN722" s="22"/>
      <c r="AO722" s="22"/>
      <c r="AP722" s="22"/>
      <c r="AQ722" s="22"/>
      <c r="AR722" s="22"/>
      <c r="AS722" s="22"/>
      <c r="AT722" s="22"/>
      <c r="AU722" s="22"/>
      <c r="AV722" s="22"/>
      <c r="AW722" s="22"/>
      <c r="AX722" s="24"/>
      <c r="AY722" s="24"/>
      <c r="AZ722" s="24"/>
      <c r="BA722" s="22"/>
      <c r="BB722" s="22"/>
      <c r="BC722" s="22"/>
      <c r="BD722" s="22"/>
      <c r="BE722" s="22"/>
    </row>
    <row r="723" ht="15.75" customHeight="1" spans="1:57">
      <c r="A723" s="22"/>
      <c r="B723" s="22"/>
      <c r="C723" s="22"/>
      <c r="D723" s="22"/>
      <c r="E723" s="22"/>
      <c r="F723" s="22"/>
      <c r="G723" s="22"/>
      <c r="H723" s="22"/>
      <c r="I723" s="22"/>
      <c r="J723" s="22"/>
      <c r="K723" s="22"/>
      <c r="L723" s="22"/>
      <c r="M723" s="22"/>
      <c r="N723" s="22"/>
      <c r="O723" s="22"/>
      <c r="P723" s="22"/>
      <c r="Q723" s="84"/>
      <c r="R723" s="22"/>
      <c r="S723" s="22"/>
      <c r="T723" s="22"/>
      <c r="U723" s="22"/>
      <c r="V723" s="22"/>
      <c r="W723" s="22"/>
      <c r="X723" s="22"/>
      <c r="Y723" s="22"/>
      <c r="Z723" s="22"/>
      <c r="AA723" s="22"/>
      <c r="AB723" s="22"/>
      <c r="AC723" s="22"/>
      <c r="AD723" s="22"/>
      <c r="AE723" s="23"/>
      <c r="AF723" s="22"/>
      <c r="AG723" s="22"/>
      <c r="AH723" s="22"/>
      <c r="AI723" s="22"/>
      <c r="AJ723" s="22"/>
      <c r="AK723" s="22"/>
      <c r="AL723" s="22"/>
      <c r="AM723" s="22"/>
      <c r="AN723" s="22"/>
      <c r="AO723" s="22"/>
      <c r="AP723" s="22"/>
      <c r="AQ723" s="22"/>
      <c r="AR723" s="22"/>
      <c r="AS723" s="22"/>
      <c r="AT723" s="22"/>
      <c r="AU723" s="22"/>
      <c r="AV723" s="22"/>
      <c r="AW723" s="22"/>
      <c r="AX723" s="24"/>
      <c r="AY723" s="24"/>
      <c r="AZ723" s="24"/>
      <c r="BA723" s="22"/>
      <c r="BB723" s="22"/>
      <c r="BC723" s="22"/>
      <c r="BD723" s="22"/>
      <c r="BE723" s="22"/>
    </row>
    <row r="724" ht="15.75" customHeight="1" spans="1:57">
      <c r="A724" s="22"/>
      <c r="B724" s="22"/>
      <c r="C724" s="22"/>
      <c r="D724" s="22"/>
      <c r="E724" s="22"/>
      <c r="F724" s="22"/>
      <c r="G724" s="22"/>
      <c r="H724" s="22"/>
      <c r="I724" s="22"/>
      <c r="J724" s="22"/>
      <c r="K724" s="22"/>
      <c r="L724" s="22"/>
      <c r="M724" s="22"/>
      <c r="N724" s="22"/>
      <c r="O724" s="22"/>
      <c r="P724" s="22"/>
      <c r="Q724" s="84"/>
      <c r="R724" s="22"/>
      <c r="S724" s="22"/>
      <c r="T724" s="22"/>
      <c r="U724" s="22"/>
      <c r="V724" s="22"/>
      <c r="W724" s="22"/>
      <c r="X724" s="22"/>
      <c r="Y724" s="22"/>
      <c r="Z724" s="22"/>
      <c r="AA724" s="22"/>
      <c r="AB724" s="22"/>
      <c r="AC724" s="22"/>
      <c r="AD724" s="22"/>
      <c r="AE724" s="23"/>
      <c r="AF724" s="22"/>
      <c r="AG724" s="22"/>
      <c r="AH724" s="22"/>
      <c r="AI724" s="22"/>
      <c r="AJ724" s="22"/>
      <c r="AK724" s="22"/>
      <c r="AL724" s="22"/>
      <c r="AM724" s="22"/>
      <c r="AN724" s="22"/>
      <c r="AO724" s="22"/>
      <c r="AP724" s="22"/>
      <c r="AQ724" s="22"/>
      <c r="AR724" s="22"/>
      <c r="AS724" s="22"/>
      <c r="AT724" s="22"/>
      <c r="AU724" s="22"/>
      <c r="AV724" s="22"/>
      <c r="AW724" s="22"/>
      <c r="AX724" s="24"/>
      <c r="AY724" s="24"/>
      <c r="AZ724" s="24"/>
      <c r="BA724" s="22"/>
      <c r="BB724" s="22"/>
      <c r="BC724" s="22"/>
      <c r="BD724" s="22"/>
      <c r="BE724" s="22"/>
    </row>
    <row r="725" ht="15.75" customHeight="1" spans="1:57">
      <c r="A725" s="22"/>
      <c r="B725" s="22"/>
      <c r="C725" s="22"/>
      <c r="D725" s="22"/>
      <c r="E725" s="22"/>
      <c r="F725" s="22"/>
      <c r="G725" s="22"/>
      <c r="H725" s="22"/>
      <c r="I725" s="22"/>
      <c r="J725" s="22"/>
      <c r="K725" s="22"/>
      <c r="L725" s="22"/>
      <c r="M725" s="22"/>
      <c r="N725" s="22"/>
      <c r="O725" s="22"/>
      <c r="P725" s="22"/>
      <c r="Q725" s="84"/>
      <c r="R725" s="22"/>
      <c r="S725" s="22"/>
      <c r="T725" s="22"/>
      <c r="U725" s="22"/>
      <c r="V725" s="22"/>
      <c r="W725" s="22"/>
      <c r="X725" s="22"/>
      <c r="Y725" s="22"/>
      <c r="Z725" s="22"/>
      <c r="AA725" s="22"/>
      <c r="AB725" s="22"/>
      <c r="AC725" s="22"/>
      <c r="AD725" s="22"/>
      <c r="AE725" s="23"/>
      <c r="AF725" s="22"/>
      <c r="AG725" s="22"/>
      <c r="AH725" s="22"/>
      <c r="AI725" s="22"/>
      <c r="AJ725" s="22"/>
      <c r="AK725" s="22"/>
      <c r="AL725" s="22"/>
      <c r="AM725" s="22"/>
      <c r="AN725" s="22"/>
      <c r="AO725" s="22"/>
      <c r="AP725" s="22"/>
      <c r="AQ725" s="22"/>
      <c r="AR725" s="22"/>
      <c r="AS725" s="22"/>
      <c r="AT725" s="22"/>
      <c r="AU725" s="22"/>
      <c r="AV725" s="22"/>
      <c r="AW725" s="22"/>
      <c r="AX725" s="24"/>
      <c r="AY725" s="24"/>
      <c r="AZ725" s="24"/>
      <c r="BA725" s="22"/>
      <c r="BB725" s="22"/>
      <c r="BC725" s="22"/>
      <c r="BD725" s="22"/>
      <c r="BE725" s="22"/>
    </row>
    <row r="726" ht="15.75" customHeight="1" spans="1:57">
      <c r="A726" s="22"/>
      <c r="B726" s="22"/>
      <c r="C726" s="22"/>
      <c r="D726" s="22"/>
      <c r="E726" s="22"/>
      <c r="F726" s="22"/>
      <c r="G726" s="22"/>
      <c r="H726" s="22"/>
      <c r="I726" s="22"/>
      <c r="J726" s="22"/>
      <c r="K726" s="22"/>
      <c r="L726" s="22"/>
      <c r="M726" s="22"/>
      <c r="N726" s="22"/>
      <c r="O726" s="22"/>
      <c r="P726" s="22"/>
      <c r="Q726" s="84"/>
      <c r="R726" s="22"/>
      <c r="S726" s="22"/>
      <c r="T726" s="22"/>
      <c r="U726" s="22"/>
      <c r="V726" s="22"/>
      <c r="W726" s="22"/>
      <c r="X726" s="22"/>
      <c r="Y726" s="22"/>
      <c r="Z726" s="22"/>
      <c r="AA726" s="22"/>
      <c r="AB726" s="22"/>
      <c r="AC726" s="22"/>
      <c r="AD726" s="22"/>
      <c r="AE726" s="23"/>
      <c r="AF726" s="22"/>
      <c r="AG726" s="22"/>
      <c r="AH726" s="22"/>
      <c r="AI726" s="22"/>
      <c r="AJ726" s="22"/>
      <c r="AK726" s="22"/>
      <c r="AL726" s="22"/>
      <c r="AM726" s="22"/>
      <c r="AN726" s="22"/>
      <c r="AO726" s="22"/>
      <c r="AP726" s="22"/>
      <c r="AQ726" s="22"/>
      <c r="AR726" s="22"/>
      <c r="AS726" s="22"/>
      <c r="AT726" s="22"/>
      <c r="AU726" s="22"/>
      <c r="AV726" s="22"/>
      <c r="AW726" s="22"/>
      <c r="AX726" s="24"/>
      <c r="AY726" s="24"/>
      <c r="AZ726" s="24"/>
      <c r="BA726" s="22"/>
      <c r="BB726" s="22"/>
      <c r="BC726" s="22"/>
      <c r="BD726" s="22"/>
      <c r="BE726" s="22"/>
    </row>
    <row r="727" ht="15.75" customHeight="1" spans="1:57">
      <c r="A727" s="22"/>
      <c r="B727" s="22"/>
      <c r="C727" s="22"/>
      <c r="D727" s="22"/>
      <c r="E727" s="22"/>
      <c r="F727" s="22"/>
      <c r="G727" s="22"/>
      <c r="H727" s="22"/>
      <c r="I727" s="22"/>
      <c r="J727" s="22"/>
      <c r="K727" s="22"/>
      <c r="L727" s="22"/>
      <c r="M727" s="22"/>
      <c r="N727" s="22"/>
      <c r="O727" s="22"/>
      <c r="P727" s="22"/>
      <c r="Q727" s="84"/>
      <c r="R727" s="22"/>
      <c r="S727" s="22"/>
      <c r="T727" s="22"/>
      <c r="U727" s="22"/>
      <c r="V727" s="22"/>
      <c r="W727" s="22"/>
      <c r="X727" s="22"/>
      <c r="Y727" s="22"/>
      <c r="Z727" s="22"/>
      <c r="AA727" s="22"/>
      <c r="AB727" s="22"/>
      <c r="AC727" s="22"/>
      <c r="AD727" s="22"/>
      <c r="AE727" s="23"/>
      <c r="AF727" s="22"/>
      <c r="AG727" s="22"/>
      <c r="AH727" s="22"/>
      <c r="AI727" s="22"/>
      <c r="AJ727" s="22"/>
      <c r="AK727" s="22"/>
      <c r="AL727" s="22"/>
      <c r="AM727" s="22"/>
      <c r="AN727" s="22"/>
      <c r="AO727" s="22"/>
      <c r="AP727" s="22"/>
      <c r="AQ727" s="22"/>
      <c r="AR727" s="22"/>
      <c r="AS727" s="22"/>
      <c r="AT727" s="22"/>
      <c r="AU727" s="22"/>
      <c r="AV727" s="22"/>
      <c r="AW727" s="22"/>
      <c r="AX727" s="24"/>
      <c r="AY727" s="24"/>
      <c r="AZ727" s="24"/>
      <c r="BA727" s="22"/>
      <c r="BB727" s="22"/>
      <c r="BC727" s="22"/>
      <c r="BD727" s="22"/>
      <c r="BE727" s="22"/>
    </row>
    <row r="728" ht="15.75" customHeight="1" spans="1:57">
      <c r="A728" s="22"/>
      <c r="B728" s="22"/>
      <c r="C728" s="22"/>
      <c r="D728" s="22"/>
      <c r="E728" s="22"/>
      <c r="F728" s="22"/>
      <c r="G728" s="22"/>
      <c r="H728" s="22"/>
      <c r="I728" s="22"/>
      <c r="J728" s="22"/>
      <c r="K728" s="22"/>
      <c r="L728" s="22"/>
      <c r="M728" s="22"/>
      <c r="N728" s="22"/>
      <c r="O728" s="22"/>
      <c r="P728" s="22"/>
      <c r="Q728" s="84"/>
      <c r="R728" s="22"/>
      <c r="S728" s="22"/>
      <c r="T728" s="22"/>
      <c r="U728" s="22"/>
      <c r="V728" s="22"/>
      <c r="W728" s="22"/>
      <c r="X728" s="22"/>
      <c r="Y728" s="22"/>
      <c r="Z728" s="22"/>
      <c r="AA728" s="22"/>
      <c r="AB728" s="22"/>
      <c r="AC728" s="22"/>
      <c r="AD728" s="22"/>
      <c r="AE728" s="23"/>
      <c r="AF728" s="22"/>
      <c r="AG728" s="22"/>
      <c r="AH728" s="22"/>
      <c r="AI728" s="22"/>
      <c r="AJ728" s="22"/>
      <c r="AK728" s="22"/>
      <c r="AL728" s="22"/>
      <c r="AM728" s="22"/>
      <c r="AN728" s="22"/>
      <c r="AO728" s="22"/>
      <c r="AP728" s="22"/>
      <c r="AQ728" s="22"/>
      <c r="AR728" s="22"/>
      <c r="AS728" s="22"/>
      <c r="AT728" s="22"/>
      <c r="AU728" s="22"/>
      <c r="AV728" s="22"/>
      <c r="AW728" s="22"/>
      <c r="AX728" s="24"/>
      <c r="AY728" s="24"/>
      <c r="AZ728" s="24"/>
      <c r="BA728" s="22"/>
      <c r="BB728" s="22"/>
      <c r="BC728" s="22"/>
      <c r="BD728" s="22"/>
      <c r="BE728" s="22"/>
    </row>
    <row r="729" ht="15.75" customHeight="1" spans="1:57">
      <c r="A729" s="22"/>
      <c r="B729" s="22"/>
      <c r="C729" s="22"/>
      <c r="D729" s="22"/>
      <c r="E729" s="22"/>
      <c r="F729" s="22"/>
      <c r="G729" s="22"/>
      <c r="H729" s="22"/>
      <c r="I729" s="22"/>
      <c r="J729" s="22"/>
      <c r="K729" s="22"/>
      <c r="L729" s="22"/>
      <c r="M729" s="22"/>
      <c r="N729" s="22"/>
      <c r="O729" s="22"/>
      <c r="P729" s="22"/>
      <c r="Q729" s="84"/>
      <c r="R729" s="22"/>
      <c r="S729" s="22"/>
      <c r="T729" s="22"/>
      <c r="U729" s="22"/>
      <c r="V729" s="22"/>
      <c r="W729" s="22"/>
      <c r="X729" s="22"/>
      <c r="Y729" s="22"/>
      <c r="Z729" s="22"/>
      <c r="AA729" s="22"/>
      <c r="AB729" s="22"/>
      <c r="AC729" s="22"/>
      <c r="AD729" s="22"/>
      <c r="AE729" s="23"/>
      <c r="AF729" s="22"/>
      <c r="AG729" s="22"/>
      <c r="AH729" s="22"/>
      <c r="AI729" s="22"/>
      <c r="AJ729" s="22"/>
      <c r="AK729" s="22"/>
      <c r="AL729" s="22"/>
      <c r="AM729" s="22"/>
      <c r="AN729" s="22"/>
      <c r="AO729" s="22"/>
      <c r="AP729" s="22"/>
      <c r="AQ729" s="22"/>
      <c r="AR729" s="22"/>
      <c r="AS729" s="22"/>
      <c r="AT729" s="22"/>
      <c r="AU729" s="22"/>
      <c r="AV729" s="22"/>
      <c r="AW729" s="22"/>
      <c r="AX729" s="24"/>
      <c r="AY729" s="24"/>
      <c r="AZ729" s="24"/>
      <c r="BA729" s="22"/>
      <c r="BB729" s="22"/>
      <c r="BC729" s="22"/>
      <c r="BD729" s="22"/>
      <c r="BE729" s="22"/>
    </row>
    <row r="730" ht="15.75" customHeight="1" spans="1:57">
      <c r="A730" s="22"/>
      <c r="B730" s="22"/>
      <c r="C730" s="22"/>
      <c r="D730" s="22"/>
      <c r="E730" s="22"/>
      <c r="F730" s="22"/>
      <c r="G730" s="22"/>
      <c r="H730" s="22"/>
      <c r="I730" s="22"/>
      <c r="J730" s="22"/>
      <c r="K730" s="22"/>
      <c r="L730" s="22"/>
      <c r="M730" s="22"/>
      <c r="N730" s="22"/>
      <c r="O730" s="22"/>
      <c r="P730" s="22"/>
      <c r="Q730" s="84"/>
      <c r="R730" s="22"/>
      <c r="S730" s="22"/>
      <c r="T730" s="22"/>
      <c r="U730" s="22"/>
      <c r="V730" s="22"/>
      <c r="W730" s="22"/>
      <c r="X730" s="22"/>
      <c r="Y730" s="22"/>
      <c r="Z730" s="22"/>
      <c r="AA730" s="22"/>
      <c r="AB730" s="22"/>
      <c r="AC730" s="22"/>
      <c r="AD730" s="22"/>
      <c r="AE730" s="23"/>
      <c r="AF730" s="22"/>
      <c r="AG730" s="22"/>
      <c r="AH730" s="22"/>
      <c r="AI730" s="22"/>
      <c r="AJ730" s="22"/>
      <c r="AK730" s="22"/>
      <c r="AL730" s="22"/>
      <c r="AM730" s="22"/>
      <c r="AN730" s="22"/>
      <c r="AO730" s="22"/>
      <c r="AP730" s="22"/>
      <c r="AQ730" s="22"/>
      <c r="AR730" s="22"/>
      <c r="AS730" s="22"/>
      <c r="AT730" s="22"/>
      <c r="AU730" s="22"/>
      <c r="AV730" s="22"/>
      <c r="AW730" s="22"/>
      <c r="AX730" s="24"/>
      <c r="AY730" s="24"/>
      <c r="AZ730" s="24"/>
      <c r="BA730" s="22"/>
      <c r="BB730" s="22"/>
      <c r="BC730" s="22"/>
      <c r="BD730" s="22"/>
      <c r="BE730" s="22"/>
    </row>
    <row r="731" ht="15.75" customHeight="1" spans="1:57">
      <c r="A731" s="22"/>
      <c r="B731" s="22"/>
      <c r="C731" s="22"/>
      <c r="D731" s="22"/>
      <c r="E731" s="22"/>
      <c r="F731" s="22"/>
      <c r="G731" s="22"/>
      <c r="H731" s="22"/>
      <c r="I731" s="22"/>
      <c r="J731" s="22"/>
      <c r="K731" s="22"/>
      <c r="L731" s="22"/>
      <c r="M731" s="22"/>
      <c r="N731" s="22"/>
      <c r="O731" s="22"/>
      <c r="P731" s="22"/>
      <c r="Q731" s="84"/>
      <c r="R731" s="22"/>
      <c r="S731" s="22"/>
      <c r="T731" s="22"/>
      <c r="U731" s="22"/>
      <c r="V731" s="22"/>
      <c r="W731" s="22"/>
      <c r="X731" s="22"/>
      <c r="Y731" s="22"/>
      <c r="Z731" s="22"/>
      <c r="AA731" s="22"/>
      <c r="AB731" s="22"/>
      <c r="AC731" s="22"/>
      <c r="AD731" s="22"/>
      <c r="AE731" s="23"/>
      <c r="AF731" s="22"/>
      <c r="AG731" s="22"/>
      <c r="AH731" s="22"/>
      <c r="AI731" s="22"/>
      <c r="AJ731" s="22"/>
      <c r="AK731" s="22"/>
      <c r="AL731" s="22"/>
      <c r="AM731" s="22"/>
      <c r="AN731" s="22"/>
      <c r="AO731" s="22"/>
      <c r="AP731" s="22"/>
      <c r="AQ731" s="22"/>
      <c r="AR731" s="22"/>
      <c r="AS731" s="22"/>
      <c r="AT731" s="22"/>
      <c r="AU731" s="22"/>
      <c r="AV731" s="22"/>
      <c r="AW731" s="22"/>
      <c r="AX731" s="24"/>
      <c r="AY731" s="24"/>
      <c r="AZ731" s="24"/>
      <c r="BA731" s="22"/>
      <c r="BB731" s="22"/>
      <c r="BC731" s="22"/>
      <c r="BD731" s="22"/>
      <c r="BE731" s="22"/>
    </row>
    <row r="732" ht="15.75" customHeight="1" spans="1:57">
      <c r="A732" s="22"/>
      <c r="B732" s="22"/>
      <c r="C732" s="22"/>
      <c r="D732" s="22"/>
      <c r="E732" s="22"/>
      <c r="F732" s="22"/>
      <c r="G732" s="22"/>
      <c r="H732" s="22"/>
      <c r="I732" s="22"/>
      <c r="J732" s="22"/>
      <c r="K732" s="22"/>
      <c r="L732" s="22"/>
      <c r="M732" s="22"/>
      <c r="N732" s="22"/>
      <c r="O732" s="22"/>
      <c r="P732" s="22"/>
      <c r="Q732" s="84"/>
      <c r="R732" s="22"/>
      <c r="S732" s="22"/>
      <c r="T732" s="22"/>
      <c r="U732" s="22"/>
      <c r="V732" s="22"/>
      <c r="W732" s="22"/>
      <c r="X732" s="22"/>
      <c r="Y732" s="22"/>
      <c r="Z732" s="22"/>
      <c r="AA732" s="22"/>
      <c r="AB732" s="22"/>
      <c r="AC732" s="22"/>
      <c r="AD732" s="22"/>
      <c r="AE732" s="23"/>
      <c r="AF732" s="22"/>
      <c r="AG732" s="22"/>
      <c r="AH732" s="22"/>
      <c r="AI732" s="22"/>
      <c r="AJ732" s="22"/>
      <c r="AK732" s="22"/>
      <c r="AL732" s="22"/>
      <c r="AM732" s="22"/>
      <c r="AN732" s="22"/>
      <c r="AO732" s="22"/>
      <c r="AP732" s="22"/>
      <c r="AQ732" s="22"/>
      <c r="AR732" s="22"/>
      <c r="AS732" s="22"/>
      <c r="AT732" s="22"/>
      <c r="AU732" s="22"/>
      <c r="AV732" s="22"/>
      <c r="AW732" s="22"/>
      <c r="AX732" s="24"/>
      <c r="AY732" s="24"/>
      <c r="AZ732" s="24"/>
      <c r="BA732" s="22"/>
      <c r="BB732" s="22"/>
      <c r="BC732" s="22"/>
      <c r="BD732" s="22"/>
      <c r="BE732" s="22"/>
    </row>
    <row r="733" ht="15.75" customHeight="1" spans="1:57">
      <c r="A733" s="22"/>
      <c r="B733" s="22"/>
      <c r="C733" s="22"/>
      <c r="D733" s="22"/>
      <c r="E733" s="22"/>
      <c r="F733" s="22"/>
      <c r="G733" s="22"/>
      <c r="H733" s="22"/>
      <c r="I733" s="22"/>
      <c r="J733" s="22"/>
      <c r="K733" s="22"/>
      <c r="L733" s="22"/>
      <c r="M733" s="22"/>
      <c r="N733" s="22"/>
      <c r="O733" s="22"/>
      <c r="P733" s="22"/>
      <c r="Q733" s="84"/>
      <c r="R733" s="22"/>
      <c r="S733" s="22"/>
      <c r="T733" s="22"/>
      <c r="U733" s="22"/>
      <c r="V733" s="22"/>
      <c r="W733" s="22"/>
      <c r="X733" s="22"/>
      <c r="Y733" s="22"/>
      <c r="Z733" s="22"/>
      <c r="AA733" s="22"/>
      <c r="AB733" s="22"/>
      <c r="AC733" s="22"/>
      <c r="AD733" s="22"/>
      <c r="AE733" s="23"/>
      <c r="AF733" s="22"/>
      <c r="AG733" s="22"/>
      <c r="AH733" s="22"/>
      <c r="AI733" s="22"/>
      <c r="AJ733" s="22"/>
      <c r="AK733" s="22"/>
      <c r="AL733" s="22"/>
      <c r="AM733" s="22"/>
      <c r="AN733" s="22"/>
      <c r="AO733" s="22"/>
      <c r="AP733" s="22"/>
      <c r="AQ733" s="22"/>
      <c r="AR733" s="22"/>
      <c r="AS733" s="22"/>
      <c r="AT733" s="22"/>
      <c r="AU733" s="22"/>
      <c r="AV733" s="22"/>
      <c r="AW733" s="22"/>
      <c r="AX733" s="24"/>
      <c r="AY733" s="24"/>
      <c r="AZ733" s="24"/>
      <c r="BA733" s="22"/>
      <c r="BB733" s="22"/>
      <c r="BC733" s="22"/>
      <c r="BD733" s="22"/>
      <c r="BE733" s="22"/>
    </row>
    <row r="734" ht="15.75" customHeight="1" spans="1:57">
      <c r="A734" s="22"/>
      <c r="B734" s="22"/>
      <c r="C734" s="22"/>
      <c r="D734" s="22"/>
      <c r="E734" s="22"/>
      <c r="F734" s="22"/>
      <c r="G734" s="22"/>
      <c r="H734" s="22"/>
      <c r="I734" s="22"/>
      <c r="J734" s="22"/>
      <c r="K734" s="22"/>
      <c r="L734" s="22"/>
      <c r="M734" s="22"/>
      <c r="N734" s="22"/>
      <c r="O734" s="22"/>
      <c r="P734" s="22"/>
      <c r="Q734" s="84"/>
      <c r="R734" s="22"/>
      <c r="S734" s="22"/>
      <c r="T734" s="22"/>
      <c r="U734" s="22"/>
      <c r="V734" s="22"/>
      <c r="W734" s="22"/>
      <c r="X734" s="22"/>
      <c r="Y734" s="22"/>
      <c r="Z734" s="22"/>
      <c r="AA734" s="22"/>
      <c r="AB734" s="22"/>
      <c r="AC734" s="22"/>
      <c r="AD734" s="22"/>
      <c r="AE734" s="23"/>
      <c r="AF734" s="22"/>
      <c r="AG734" s="22"/>
      <c r="AH734" s="22"/>
      <c r="AI734" s="22"/>
      <c r="AJ734" s="22"/>
      <c r="AK734" s="22"/>
      <c r="AL734" s="22"/>
      <c r="AM734" s="22"/>
      <c r="AN734" s="22"/>
      <c r="AO734" s="22"/>
      <c r="AP734" s="22"/>
      <c r="AQ734" s="22"/>
      <c r="AR734" s="22"/>
      <c r="AS734" s="22"/>
      <c r="AT734" s="22"/>
      <c r="AU734" s="22"/>
      <c r="AV734" s="22"/>
      <c r="AW734" s="22"/>
      <c r="AX734" s="24"/>
      <c r="AY734" s="24"/>
      <c r="AZ734" s="24"/>
      <c r="BA734" s="22"/>
      <c r="BB734" s="22"/>
      <c r="BC734" s="22"/>
      <c r="BD734" s="22"/>
      <c r="BE734" s="22"/>
    </row>
    <row r="735" ht="15.75" customHeight="1" spans="1:57">
      <c r="A735" s="22"/>
      <c r="B735" s="22"/>
      <c r="C735" s="22"/>
      <c r="D735" s="22"/>
      <c r="E735" s="22"/>
      <c r="F735" s="22"/>
      <c r="G735" s="22"/>
      <c r="H735" s="22"/>
      <c r="I735" s="22"/>
      <c r="J735" s="22"/>
      <c r="K735" s="22"/>
      <c r="L735" s="22"/>
      <c r="M735" s="22"/>
      <c r="N735" s="22"/>
      <c r="O735" s="22"/>
      <c r="P735" s="22"/>
      <c r="Q735" s="84"/>
      <c r="R735" s="22"/>
      <c r="S735" s="22"/>
      <c r="T735" s="22"/>
      <c r="U735" s="22"/>
      <c r="V735" s="22"/>
      <c r="W735" s="22"/>
      <c r="X735" s="22"/>
      <c r="Y735" s="22"/>
      <c r="Z735" s="22"/>
      <c r="AA735" s="22"/>
      <c r="AB735" s="22"/>
      <c r="AC735" s="22"/>
      <c r="AD735" s="22"/>
      <c r="AE735" s="23"/>
      <c r="AF735" s="22"/>
      <c r="AG735" s="22"/>
      <c r="AH735" s="22"/>
      <c r="AI735" s="22"/>
      <c r="AJ735" s="22"/>
      <c r="AK735" s="22"/>
      <c r="AL735" s="22"/>
      <c r="AM735" s="22"/>
      <c r="AN735" s="22"/>
      <c r="AO735" s="22"/>
      <c r="AP735" s="22"/>
      <c r="AQ735" s="22"/>
      <c r="AR735" s="22"/>
      <c r="AS735" s="22"/>
      <c r="AT735" s="22"/>
      <c r="AU735" s="22"/>
      <c r="AV735" s="22"/>
      <c r="AW735" s="22"/>
      <c r="AX735" s="24"/>
      <c r="AY735" s="24"/>
      <c r="AZ735" s="24"/>
      <c r="BA735" s="22"/>
      <c r="BB735" s="22"/>
      <c r="BC735" s="22"/>
      <c r="BD735" s="22"/>
      <c r="BE735" s="22"/>
    </row>
    <row r="736" ht="15.75" customHeight="1" spans="1:57">
      <c r="A736" s="22"/>
      <c r="B736" s="22"/>
      <c r="C736" s="22"/>
      <c r="D736" s="22"/>
      <c r="E736" s="22"/>
      <c r="F736" s="22"/>
      <c r="G736" s="22"/>
      <c r="H736" s="22"/>
      <c r="I736" s="22"/>
      <c r="J736" s="22"/>
      <c r="K736" s="22"/>
      <c r="L736" s="22"/>
      <c r="M736" s="22"/>
      <c r="N736" s="22"/>
      <c r="O736" s="22"/>
      <c r="P736" s="22"/>
      <c r="Q736" s="84"/>
      <c r="R736" s="22"/>
      <c r="S736" s="22"/>
      <c r="T736" s="22"/>
      <c r="U736" s="22"/>
      <c r="V736" s="22"/>
      <c r="W736" s="22"/>
      <c r="X736" s="22"/>
      <c r="Y736" s="22"/>
      <c r="Z736" s="22"/>
      <c r="AA736" s="22"/>
      <c r="AB736" s="22"/>
      <c r="AC736" s="22"/>
      <c r="AD736" s="22"/>
      <c r="AE736" s="23"/>
      <c r="AF736" s="22"/>
      <c r="AG736" s="22"/>
      <c r="AH736" s="22"/>
      <c r="AI736" s="22"/>
      <c r="AJ736" s="22"/>
      <c r="AK736" s="22"/>
      <c r="AL736" s="22"/>
      <c r="AM736" s="22"/>
      <c r="AN736" s="22"/>
      <c r="AO736" s="22"/>
      <c r="AP736" s="22"/>
      <c r="AQ736" s="22"/>
      <c r="AR736" s="22"/>
      <c r="AS736" s="22"/>
      <c r="AT736" s="22"/>
      <c r="AU736" s="22"/>
      <c r="AV736" s="22"/>
      <c r="AW736" s="22"/>
      <c r="AX736" s="24"/>
      <c r="AY736" s="24"/>
      <c r="AZ736" s="24"/>
      <c r="BA736" s="22"/>
      <c r="BB736" s="22"/>
      <c r="BC736" s="22"/>
      <c r="BD736" s="22"/>
      <c r="BE736" s="22"/>
    </row>
    <row r="737" ht="15.75" customHeight="1" spans="1:57">
      <c r="A737" s="22"/>
      <c r="B737" s="22"/>
      <c r="C737" s="22"/>
      <c r="D737" s="22"/>
      <c r="E737" s="22"/>
      <c r="F737" s="22"/>
      <c r="G737" s="22"/>
      <c r="H737" s="22"/>
      <c r="I737" s="22"/>
      <c r="J737" s="22"/>
      <c r="K737" s="22"/>
      <c r="L737" s="22"/>
      <c r="M737" s="22"/>
      <c r="N737" s="22"/>
      <c r="O737" s="22"/>
      <c r="P737" s="22"/>
      <c r="Q737" s="84"/>
      <c r="R737" s="22"/>
      <c r="S737" s="22"/>
      <c r="T737" s="22"/>
      <c r="U737" s="22"/>
      <c r="V737" s="22"/>
      <c r="W737" s="22"/>
      <c r="X737" s="22"/>
      <c r="Y737" s="22"/>
      <c r="Z737" s="22"/>
      <c r="AA737" s="22"/>
      <c r="AB737" s="22"/>
      <c r="AC737" s="22"/>
      <c r="AD737" s="22"/>
      <c r="AE737" s="23"/>
      <c r="AF737" s="22"/>
      <c r="AG737" s="22"/>
      <c r="AH737" s="22"/>
      <c r="AI737" s="22"/>
      <c r="AJ737" s="22"/>
      <c r="AK737" s="22"/>
      <c r="AL737" s="22"/>
      <c r="AM737" s="22"/>
      <c r="AN737" s="22"/>
      <c r="AO737" s="22"/>
      <c r="AP737" s="22"/>
      <c r="AQ737" s="22"/>
      <c r="AR737" s="22"/>
      <c r="AS737" s="22"/>
      <c r="AT737" s="22"/>
      <c r="AU737" s="22"/>
      <c r="AV737" s="22"/>
      <c r="AW737" s="22"/>
      <c r="AX737" s="24"/>
      <c r="AY737" s="24"/>
      <c r="AZ737" s="24"/>
      <c r="BA737" s="22"/>
      <c r="BB737" s="22"/>
      <c r="BC737" s="22"/>
      <c r="BD737" s="22"/>
      <c r="BE737" s="22"/>
    </row>
    <row r="738" ht="15.75" customHeight="1" spans="1:57">
      <c r="A738" s="22"/>
      <c r="B738" s="22"/>
      <c r="C738" s="22"/>
      <c r="D738" s="22"/>
      <c r="E738" s="22"/>
      <c r="F738" s="22"/>
      <c r="G738" s="22"/>
      <c r="H738" s="22"/>
      <c r="I738" s="22"/>
      <c r="J738" s="22"/>
      <c r="K738" s="22"/>
      <c r="L738" s="22"/>
      <c r="M738" s="22"/>
      <c r="N738" s="22"/>
      <c r="O738" s="22"/>
      <c r="P738" s="22"/>
      <c r="Q738" s="84"/>
      <c r="R738" s="22"/>
      <c r="S738" s="22"/>
      <c r="T738" s="22"/>
      <c r="U738" s="22"/>
      <c r="V738" s="22"/>
      <c r="W738" s="22"/>
      <c r="X738" s="22"/>
      <c r="Y738" s="22"/>
      <c r="Z738" s="22"/>
      <c r="AA738" s="22"/>
      <c r="AB738" s="22"/>
      <c r="AC738" s="22"/>
      <c r="AD738" s="22"/>
      <c r="AE738" s="23"/>
      <c r="AF738" s="22"/>
      <c r="AG738" s="22"/>
      <c r="AH738" s="22"/>
      <c r="AI738" s="22"/>
      <c r="AJ738" s="22"/>
      <c r="AK738" s="22"/>
      <c r="AL738" s="22"/>
      <c r="AM738" s="22"/>
      <c r="AN738" s="22"/>
      <c r="AO738" s="22"/>
      <c r="AP738" s="22"/>
      <c r="AQ738" s="22"/>
      <c r="AR738" s="22"/>
      <c r="AS738" s="22"/>
      <c r="AT738" s="22"/>
      <c r="AU738" s="22"/>
      <c r="AV738" s="22"/>
      <c r="AW738" s="22"/>
      <c r="AX738" s="24"/>
      <c r="AY738" s="24"/>
      <c r="AZ738" s="24"/>
      <c r="BA738" s="22"/>
      <c r="BB738" s="22"/>
      <c r="BC738" s="22"/>
      <c r="BD738" s="22"/>
      <c r="BE738" s="22"/>
    </row>
    <row r="739" ht="15.75" customHeight="1" spans="1:57">
      <c r="A739" s="22"/>
      <c r="B739" s="22"/>
      <c r="C739" s="22"/>
      <c r="D739" s="22"/>
      <c r="E739" s="22"/>
      <c r="F739" s="22"/>
      <c r="G739" s="22"/>
      <c r="H739" s="22"/>
      <c r="I739" s="22"/>
      <c r="J739" s="22"/>
      <c r="K739" s="22"/>
      <c r="L739" s="22"/>
      <c r="M739" s="22"/>
      <c r="N739" s="22"/>
      <c r="O739" s="22"/>
      <c r="P739" s="22"/>
      <c r="Q739" s="84"/>
      <c r="R739" s="22"/>
      <c r="S739" s="22"/>
      <c r="T739" s="22"/>
      <c r="U739" s="22"/>
      <c r="V739" s="22"/>
      <c r="W739" s="22"/>
      <c r="X739" s="22"/>
      <c r="Y739" s="22"/>
      <c r="Z739" s="22"/>
      <c r="AA739" s="22"/>
      <c r="AB739" s="22"/>
      <c r="AC739" s="22"/>
      <c r="AD739" s="22"/>
      <c r="AE739" s="23"/>
      <c r="AF739" s="22"/>
      <c r="AG739" s="22"/>
      <c r="AH739" s="22"/>
      <c r="AI739" s="22"/>
      <c r="AJ739" s="22"/>
      <c r="AK739" s="22"/>
      <c r="AL739" s="22"/>
      <c r="AM739" s="22"/>
      <c r="AN739" s="22"/>
      <c r="AO739" s="22"/>
      <c r="AP739" s="22"/>
      <c r="AQ739" s="22"/>
      <c r="AR739" s="22"/>
      <c r="AS739" s="22"/>
      <c r="AT739" s="22"/>
      <c r="AU739" s="22"/>
      <c r="AV739" s="22"/>
      <c r="AW739" s="22"/>
      <c r="AX739" s="24"/>
      <c r="AY739" s="24"/>
      <c r="AZ739" s="24"/>
      <c r="BA739" s="22"/>
      <c r="BB739" s="22"/>
      <c r="BC739" s="22"/>
      <c r="BD739" s="22"/>
      <c r="BE739" s="22"/>
    </row>
    <row r="740" ht="15.75" customHeight="1" spans="1:57">
      <c r="A740" s="22"/>
      <c r="B740" s="22"/>
      <c r="C740" s="22"/>
      <c r="D740" s="22"/>
      <c r="E740" s="22"/>
      <c r="F740" s="22"/>
      <c r="G740" s="22"/>
      <c r="H740" s="22"/>
      <c r="I740" s="22"/>
      <c r="J740" s="22"/>
      <c r="K740" s="22"/>
      <c r="L740" s="22"/>
      <c r="M740" s="22"/>
      <c r="N740" s="22"/>
      <c r="O740" s="22"/>
      <c r="P740" s="22"/>
      <c r="Q740" s="84"/>
      <c r="R740" s="22"/>
      <c r="S740" s="22"/>
      <c r="T740" s="22"/>
      <c r="U740" s="22"/>
      <c r="V740" s="22"/>
      <c r="W740" s="22"/>
      <c r="X740" s="22"/>
      <c r="Y740" s="22"/>
      <c r="Z740" s="22"/>
      <c r="AA740" s="22"/>
      <c r="AB740" s="22"/>
      <c r="AC740" s="22"/>
      <c r="AD740" s="22"/>
      <c r="AE740" s="23"/>
      <c r="AF740" s="22"/>
      <c r="AG740" s="22"/>
      <c r="AH740" s="22"/>
      <c r="AI740" s="22"/>
      <c r="AJ740" s="22"/>
      <c r="AK740" s="22"/>
      <c r="AL740" s="22"/>
      <c r="AM740" s="22"/>
      <c r="AN740" s="22"/>
      <c r="AO740" s="22"/>
      <c r="AP740" s="22"/>
      <c r="AQ740" s="22"/>
      <c r="AR740" s="22"/>
      <c r="AS740" s="22"/>
      <c r="AT740" s="22"/>
      <c r="AU740" s="22"/>
      <c r="AV740" s="22"/>
      <c r="AW740" s="22"/>
      <c r="AX740" s="24"/>
      <c r="AY740" s="24"/>
      <c r="AZ740" s="24"/>
      <c r="BA740" s="22"/>
      <c r="BB740" s="22"/>
      <c r="BC740" s="22"/>
      <c r="BD740" s="22"/>
      <c r="BE740" s="22"/>
    </row>
    <row r="741" ht="15.75" customHeight="1" spans="1:57">
      <c r="A741" s="22"/>
      <c r="B741" s="22"/>
      <c r="C741" s="22"/>
      <c r="D741" s="22"/>
      <c r="E741" s="22"/>
      <c r="F741" s="22"/>
      <c r="G741" s="22"/>
      <c r="H741" s="22"/>
      <c r="I741" s="22"/>
      <c r="J741" s="22"/>
      <c r="K741" s="22"/>
      <c r="L741" s="22"/>
      <c r="M741" s="22"/>
      <c r="N741" s="22"/>
      <c r="O741" s="22"/>
      <c r="P741" s="22"/>
      <c r="Q741" s="84"/>
      <c r="R741" s="22"/>
      <c r="S741" s="22"/>
      <c r="T741" s="22"/>
      <c r="U741" s="22"/>
      <c r="V741" s="22"/>
      <c r="W741" s="22"/>
      <c r="X741" s="22"/>
      <c r="Y741" s="22"/>
      <c r="Z741" s="22"/>
      <c r="AA741" s="22"/>
      <c r="AB741" s="22"/>
      <c r="AC741" s="22"/>
      <c r="AD741" s="22"/>
      <c r="AE741" s="23"/>
      <c r="AF741" s="22"/>
      <c r="AG741" s="22"/>
      <c r="AH741" s="22"/>
      <c r="AI741" s="22"/>
      <c r="AJ741" s="22"/>
      <c r="AK741" s="22"/>
      <c r="AL741" s="22"/>
      <c r="AM741" s="22"/>
      <c r="AN741" s="22"/>
      <c r="AO741" s="22"/>
      <c r="AP741" s="22"/>
      <c r="AQ741" s="22"/>
      <c r="AR741" s="22"/>
      <c r="AS741" s="22"/>
      <c r="AT741" s="22"/>
      <c r="AU741" s="22"/>
      <c r="AV741" s="22"/>
      <c r="AW741" s="22"/>
      <c r="AX741" s="24"/>
      <c r="AY741" s="24"/>
      <c r="AZ741" s="24"/>
      <c r="BA741" s="22"/>
      <c r="BB741" s="22"/>
      <c r="BC741" s="22"/>
      <c r="BD741" s="22"/>
      <c r="BE741" s="22"/>
    </row>
    <row r="742" ht="15.75" customHeight="1" spans="1:57">
      <c r="A742" s="22"/>
      <c r="B742" s="22"/>
      <c r="C742" s="22"/>
      <c r="D742" s="22"/>
      <c r="E742" s="22"/>
      <c r="F742" s="22"/>
      <c r="G742" s="22"/>
      <c r="H742" s="22"/>
      <c r="I742" s="22"/>
      <c r="J742" s="22"/>
      <c r="K742" s="22"/>
      <c r="L742" s="22"/>
      <c r="M742" s="22"/>
      <c r="N742" s="22"/>
      <c r="O742" s="22"/>
      <c r="P742" s="22"/>
      <c r="Q742" s="84"/>
      <c r="R742" s="22"/>
      <c r="S742" s="22"/>
      <c r="T742" s="22"/>
      <c r="U742" s="22"/>
      <c r="V742" s="22"/>
      <c r="W742" s="22"/>
      <c r="X742" s="22"/>
      <c r="Y742" s="22"/>
      <c r="Z742" s="22"/>
      <c r="AA742" s="22"/>
      <c r="AB742" s="22"/>
      <c r="AC742" s="22"/>
      <c r="AD742" s="22"/>
      <c r="AE742" s="23"/>
      <c r="AF742" s="22"/>
      <c r="AG742" s="22"/>
      <c r="AH742" s="22"/>
      <c r="AI742" s="22"/>
      <c r="AJ742" s="22"/>
      <c r="AK742" s="22"/>
      <c r="AL742" s="22"/>
      <c r="AM742" s="22"/>
      <c r="AN742" s="22"/>
      <c r="AO742" s="22"/>
      <c r="AP742" s="22"/>
      <c r="AQ742" s="22"/>
      <c r="AR742" s="22"/>
      <c r="AS742" s="22"/>
      <c r="AT742" s="22"/>
      <c r="AU742" s="22"/>
      <c r="AV742" s="22"/>
      <c r="AW742" s="22"/>
      <c r="AX742" s="24"/>
      <c r="AY742" s="24"/>
      <c r="AZ742" s="24"/>
      <c r="BA742" s="22"/>
      <c r="BB742" s="22"/>
      <c r="BC742" s="22"/>
      <c r="BD742" s="22"/>
      <c r="BE742" s="22"/>
    </row>
    <row r="743" ht="15.75" customHeight="1" spans="1:57">
      <c r="A743" s="22"/>
      <c r="B743" s="22"/>
      <c r="C743" s="22"/>
      <c r="D743" s="22"/>
      <c r="E743" s="22"/>
      <c r="F743" s="22"/>
      <c r="G743" s="22"/>
      <c r="H743" s="22"/>
      <c r="I743" s="22"/>
      <c r="J743" s="22"/>
      <c r="K743" s="22"/>
      <c r="L743" s="22"/>
      <c r="M743" s="22"/>
      <c r="N743" s="22"/>
      <c r="O743" s="22"/>
      <c r="P743" s="22"/>
      <c r="Q743" s="84"/>
      <c r="R743" s="22"/>
      <c r="S743" s="22"/>
      <c r="T743" s="22"/>
      <c r="U743" s="22"/>
      <c r="V743" s="22"/>
      <c r="W743" s="22"/>
      <c r="X743" s="22"/>
      <c r="Y743" s="22"/>
      <c r="Z743" s="22"/>
      <c r="AA743" s="22"/>
      <c r="AB743" s="22"/>
      <c r="AC743" s="22"/>
      <c r="AD743" s="22"/>
      <c r="AE743" s="23"/>
      <c r="AF743" s="22"/>
      <c r="AG743" s="22"/>
      <c r="AH743" s="22"/>
      <c r="AI743" s="22"/>
      <c r="AJ743" s="22"/>
      <c r="AK743" s="22"/>
      <c r="AL743" s="22"/>
      <c r="AM743" s="22"/>
      <c r="AN743" s="22"/>
      <c r="AO743" s="22"/>
      <c r="AP743" s="22"/>
      <c r="AQ743" s="22"/>
      <c r="AR743" s="22"/>
      <c r="AS743" s="22"/>
      <c r="AT743" s="22"/>
      <c r="AU743" s="22"/>
      <c r="AV743" s="22"/>
      <c r="AW743" s="22"/>
      <c r="AX743" s="24"/>
      <c r="AY743" s="24"/>
      <c r="AZ743" s="24"/>
      <c r="BA743" s="22"/>
      <c r="BB743" s="22"/>
      <c r="BC743" s="22"/>
      <c r="BD743" s="22"/>
      <c r="BE743" s="22"/>
    </row>
    <row r="744" ht="15.75" customHeight="1" spans="1:57">
      <c r="A744" s="22"/>
      <c r="B744" s="22"/>
      <c r="C744" s="22"/>
      <c r="D744" s="22"/>
      <c r="E744" s="22"/>
      <c r="F744" s="22"/>
      <c r="G744" s="22"/>
      <c r="H744" s="22"/>
      <c r="I744" s="22"/>
      <c r="J744" s="22"/>
      <c r="K744" s="22"/>
      <c r="L744" s="22"/>
      <c r="M744" s="22"/>
      <c r="N744" s="22"/>
      <c r="O744" s="22"/>
      <c r="P744" s="22"/>
      <c r="Q744" s="84"/>
      <c r="R744" s="22"/>
      <c r="S744" s="22"/>
      <c r="T744" s="22"/>
      <c r="U744" s="22"/>
      <c r="V744" s="22"/>
      <c r="W744" s="22"/>
      <c r="X744" s="22"/>
      <c r="Y744" s="22"/>
      <c r="Z744" s="22"/>
      <c r="AA744" s="22"/>
      <c r="AB744" s="22"/>
      <c r="AC744" s="22"/>
      <c r="AD744" s="22"/>
      <c r="AE744" s="23"/>
      <c r="AF744" s="22"/>
      <c r="AG744" s="22"/>
      <c r="AH744" s="22"/>
      <c r="AI744" s="22"/>
      <c r="AJ744" s="22"/>
      <c r="AK744" s="22"/>
      <c r="AL744" s="22"/>
      <c r="AM744" s="22"/>
      <c r="AN744" s="22"/>
      <c r="AO744" s="22"/>
      <c r="AP744" s="22"/>
      <c r="AQ744" s="22"/>
      <c r="AR744" s="22"/>
      <c r="AS744" s="22"/>
      <c r="AT744" s="22"/>
      <c r="AU744" s="22"/>
      <c r="AV744" s="22"/>
      <c r="AW744" s="22"/>
      <c r="AX744" s="24"/>
      <c r="AY744" s="24"/>
      <c r="AZ744" s="24"/>
      <c r="BA744" s="22"/>
      <c r="BB744" s="22"/>
      <c r="BC744" s="22"/>
      <c r="BD744" s="22"/>
      <c r="BE744" s="22"/>
    </row>
    <row r="745" ht="15.75" customHeight="1" spans="1:57">
      <c r="A745" s="22"/>
      <c r="B745" s="22"/>
      <c r="C745" s="22"/>
      <c r="D745" s="22"/>
      <c r="E745" s="22"/>
      <c r="F745" s="22"/>
      <c r="G745" s="22"/>
      <c r="H745" s="22"/>
      <c r="I745" s="22"/>
      <c r="J745" s="22"/>
      <c r="K745" s="22"/>
      <c r="L745" s="22"/>
      <c r="M745" s="22"/>
      <c r="N745" s="22"/>
      <c r="O745" s="22"/>
      <c r="P745" s="22"/>
      <c r="Q745" s="84"/>
      <c r="R745" s="22"/>
      <c r="S745" s="22"/>
      <c r="T745" s="22"/>
      <c r="U745" s="22"/>
      <c r="V745" s="22"/>
      <c r="W745" s="22"/>
      <c r="X745" s="22"/>
      <c r="Y745" s="22"/>
      <c r="Z745" s="22"/>
      <c r="AA745" s="22"/>
      <c r="AB745" s="22"/>
      <c r="AC745" s="22"/>
      <c r="AD745" s="22"/>
      <c r="AE745" s="23"/>
      <c r="AF745" s="22"/>
      <c r="AG745" s="22"/>
      <c r="AH745" s="22"/>
      <c r="AI745" s="22"/>
      <c r="AJ745" s="22"/>
      <c r="AK745" s="22"/>
      <c r="AL745" s="22"/>
      <c r="AM745" s="22"/>
      <c r="AN745" s="22"/>
      <c r="AO745" s="22"/>
      <c r="AP745" s="22"/>
      <c r="AQ745" s="22"/>
      <c r="AR745" s="22"/>
      <c r="AS745" s="22"/>
      <c r="AT745" s="22"/>
      <c r="AU745" s="22"/>
      <c r="AV745" s="22"/>
      <c r="AW745" s="22"/>
      <c r="AX745" s="24"/>
      <c r="AY745" s="24"/>
      <c r="AZ745" s="24"/>
      <c r="BA745" s="22"/>
      <c r="BB745" s="22"/>
      <c r="BC745" s="22"/>
      <c r="BD745" s="22"/>
      <c r="BE745" s="22"/>
    </row>
    <row r="746" ht="15.75" customHeight="1" spans="1:57">
      <c r="A746" s="22"/>
      <c r="B746" s="22"/>
      <c r="C746" s="22"/>
      <c r="D746" s="22"/>
      <c r="E746" s="22"/>
      <c r="F746" s="22"/>
      <c r="G746" s="22"/>
      <c r="H746" s="22"/>
      <c r="I746" s="22"/>
      <c r="J746" s="22"/>
      <c r="K746" s="22"/>
      <c r="L746" s="22"/>
      <c r="M746" s="22"/>
      <c r="N746" s="22"/>
      <c r="O746" s="22"/>
      <c r="P746" s="22"/>
      <c r="Q746" s="84"/>
      <c r="R746" s="22"/>
      <c r="S746" s="22"/>
      <c r="T746" s="22"/>
      <c r="U746" s="22"/>
      <c r="V746" s="22"/>
      <c r="W746" s="22"/>
      <c r="X746" s="22"/>
      <c r="Y746" s="22"/>
      <c r="Z746" s="22"/>
      <c r="AA746" s="22"/>
      <c r="AB746" s="22"/>
      <c r="AC746" s="22"/>
      <c r="AD746" s="22"/>
      <c r="AE746" s="23"/>
      <c r="AF746" s="22"/>
      <c r="AG746" s="22"/>
      <c r="AH746" s="22"/>
      <c r="AI746" s="22"/>
      <c r="AJ746" s="22"/>
      <c r="AK746" s="22"/>
      <c r="AL746" s="22"/>
      <c r="AM746" s="22"/>
      <c r="AN746" s="22"/>
      <c r="AO746" s="22"/>
      <c r="AP746" s="22"/>
      <c r="AQ746" s="22"/>
      <c r="AR746" s="22"/>
      <c r="AS746" s="22"/>
      <c r="AT746" s="22"/>
      <c r="AU746" s="22"/>
      <c r="AV746" s="22"/>
      <c r="AW746" s="22"/>
      <c r="AX746" s="24"/>
      <c r="AY746" s="24"/>
      <c r="AZ746" s="24"/>
      <c r="BA746" s="22"/>
      <c r="BB746" s="22"/>
      <c r="BC746" s="22"/>
      <c r="BD746" s="22"/>
      <c r="BE746" s="22"/>
    </row>
    <row r="747" ht="15.75" customHeight="1" spans="1:57">
      <c r="A747" s="22"/>
      <c r="B747" s="22"/>
      <c r="C747" s="22"/>
      <c r="D747" s="22"/>
      <c r="E747" s="22"/>
      <c r="F747" s="22"/>
      <c r="G747" s="22"/>
      <c r="H747" s="22"/>
      <c r="I747" s="22"/>
      <c r="J747" s="22"/>
      <c r="K747" s="22"/>
      <c r="L747" s="22"/>
      <c r="M747" s="22"/>
      <c r="N747" s="22"/>
      <c r="O747" s="22"/>
      <c r="P747" s="22"/>
      <c r="Q747" s="84"/>
      <c r="R747" s="22"/>
      <c r="S747" s="22"/>
      <c r="T747" s="22"/>
      <c r="U747" s="22"/>
      <c r="V747" s="22"/>
      <c r="W747" s="22"/>
      <c r="X747" s="22"/>
      <c r="Y747" s="22"/>
      <c r="Z747" s="22"/>
      <c r="AA747" s="22"/>
      <c r="AB747" s="22"/>
      <c r="AC747" s="22"/>
      <c r="AD747" s="22"/>
      <c r="AE747" s="23"/>
      <c r="AF747" s="22"/>
      <c r="AG747" s="22"/>
      <c r="AH747" s="22"/>
      <c r="AI747" s="22"/>
      <c r="AJ747" s="22"/>
      <c r="AK747" s="22"/>
      <c r="AL747" s="22"/>
      <c r="AM747" s="22"/>
      <c r="AN747" s="22"/>
      <c r="AO747" s="22"/>
      <c r="AP747" s="22"/>
      <c r="AQ747" s="22"/>
      <c r="AR747" s="22"/>
      <c r="AS747" s="22"/>
      <c r="AT747" s="22"/>
      <c r="AU747" s="22"/>
      <c r="AV747" s="22"/>
      <c r="AW747" s="22"/>
      <c r="AX747" s="24"/>
      <c r="AY747" s="24"/>
      <c r="AZ747" s="24"/>
      <c r="BA747" s="22"/>
      <c r="BB747" s="22"/>
      <c r="BC747" s="22"/>
      <c r="BD747" s="22"/>
      <c r="BE747" s="22"/>
    </row>
    <row r="748" ht="15.75" customHeight="1" spans="1:57">
      <c r="A748" s="22"/>
      <c r="B748" s="22"/>
      <c r="C748" s="22"/>
      <c r="D748" s="22"/>
      <c r="E748" s="22"/>
      <c r="F748" s="22"/>
      <c r="G748" s="22"/>
      <c r="H748" s="22"/>
      <c r="I748" s="22"/>
      <c r="J748" s="22"/>
      <c r="K748" s="22"/>
      <c r="L748" s="22"/>
      <c r="M748" s="22"/>
      <c r="N748" s="22"/>
      <c r="O748" s="22"/>
      <c r="P748" s="22"/>
      <c r="Q748" s="84"/>
      <c r="R748" s="22"/>
      <c r="S748" s="22"/>
      <c r="T748" s="22"/>
      <c r="U748" s="22"/>
      <c r="V748" s="22"/>
      <c r="W748" s="22"/>
      <c r="X748" s="22"/>
      <c r="Y748" s="22"/>
      <c r="Z748" s="22"/>
      <c r="AA748" s="22"/>
      <c r="AB748" s="22"/>
      <c r="AC748" s="22"/>
      <c r="AD748" s="22"/>
      <c r="AE748" s="23"/>
      <c r="AF748" s="22"/>
      <c r="AG748" s="22"/>
      <c r="AH748" s="22"/>
      <c r="AI748" s="22"/>
      <c r="AJ748" s="22"/>
      <c r="AK748" s="22"/>
      <c r="AL748" s="22"/>
      <c r="AM748" s="22"/>
      <c r="AN748" s="22"/>
      <c r="AO748" s="22"/>
      <c r="AP748" s="22"/>
      <c r="AQ748" s="22"/>
      <c r="AR748" s="22"/>
      <c r="AS748" s="22"/>
      <c r="AT748" s="22"/>
      <c r="AU748" s="22"/>
      <c r="AV748" s="22"/>
      <c r="AW748" s="22"/>
      <c r="AX748" s="24"/>
      <c r="AY748" s="24"/>
      <c r="AZ748" s="24"/>
      <c r="BA748" s="22"/>
      <c r="BB748" s="22"/>
      <c r="BC748" s="22"/>
      <c r="BD748" s="22"/>
      <c r="BE748" s="22"/>
    </row>
    <row r="749" ht="15.75" customHeight="1" spans="1:57">
      <c r="A749" s="22"/>
      <c r="B749" s="22"/>
      <c r="C749" s="22"/>
      <c r="D749" s="22"/>
      <c r="E749" s="22"/>
      <c r="F749" s="22"/>
      <c r="G749" s="22"/>
      <c r="H749" s="22"/>
      <c r="I749" s="22"/>
      <c r="J749" s="22"/>
      <c r="K749" s="22"/>
      <c r="L749" s="22"/>
      <c r="M749" s="22"/>
      <c r="N749" s="22"/>
      <c r="O749" s="22"/>
      <c r="P749" s="22"/>
      <c r="Q749" s="84"/>
      <c r="R749" s="22"/>
      <c r="S749" s="22"/>
      <c r="T749" s="22"/>
      <c r="U749" s="22"/>
      <c r="V749" s="22"/>
      <c r="W749" s="22"/>
      <c r="X749" s="22"/>
      <c r="Y749" s="22"/>
      <c r="Z749" s="22"/>
      <c r="AA749" s="22"/>
      <c r="AB749" s="22"/>
      <c r="AC749" s="22"/>
      <c r="AD749" s="22"/>
      <c r="AE749" s="23"/>
      <c r="AF749" s="22"/>
      <c r="AG749" s="22"/>
      <c r="AH749" s="22"/>
      <c r="AI749" s="22"/>
      <c r="AJ749" s="22"/>
      <c r="AK749" s="22"/>
      <c r="AL749" s="22"/>
      <c r="AM749" s="22"/>
      <c r="AN749" s="22"/>
      <c r="AO749" s="22"/>
      <c r="AP749" s="22"/>
      <c r="AQ749" s="22"/>
      <c r="AR749" s="22"/>
      <c r="AS749" s="22"/>
      <c r="AT749" s="22"/>
      <c r="AU749" s="22"/>
      <c r="AV749" s="22"/>
      <c r="AW749" s="22"/>
      <c r="AX749" s="24"/>
      <c r="AY749" s="24"/>
      <c r="AZ749" s="24"/>
      <c r="BA749" s="22"/>
      <c r="BB749" s="22"/>
      <c r="BC749" s="22"/>
      <c r="BD749" s="22"/>
      <c r="BE749" s="22"/>
    </row>
    <row r="750" ht="15.75" customHeight="1" spans="1:57">
      <c r="A750" s="22"/>
      <c r="B750" s="22"/>
      <c r="C750" s="22"/>
      <c r="D750" s="22"/>
      <c r="E750" s="22"/>
      <c r="F750" s="22"/>
      <c r="G750" s="22"/>
      <c r="H750" s="22"/>
      <c r="I750" s="22"/>
      <c r="J750" s="22"/>
      <c r="K750" s="22"/>
      <c r="L750" s="22"/>
      <c r="M750" s="22"/>
      <c r="N750" s="22"/>
      <c r="O750" s="22"/>
      <c r="P750" s="22"/>
      <c r="Q750" s="84"/>
      <c r="R750" s="22"/>
      <c r="S750" s="22"/>
      <c r="T750" s="22"/>
      <c r="U750" s="22"/>
      <c r="V750" s="22"/>
      <c r="W750" s="22"/>
      <c r="X750" s="22"/>
      <c r="Y750" s="22"/>
      <c r="Z750" s="22"/>
      <c r="AA750" s="22"/>
      <c r="AB750" s="22"/>
      <c r="AC750" s="22"/>
      <c r="AD750" s="22"/>
      <c r="AE750" s="23"/>
      <c r="AF750" s="22"/>
      <c r="AG750" s="22"/>
      <c r="AH750" s="22"/>
      <c r="AI750" s="22"/>
      <c r="AJ750" s="22"/>
      <c r="AK750" s="22"/>
      <c r="AL750" s="22"/>
      <c r="AM750" s="22"/>
      <c r="AN750" s="22"/>
      <c r="AO750" s="22"/>
      <c r="AP750" s="22"/>
      <c r="AQ750" s="22"/>
      <c r="AR750" s="22"/>
      <c r="AS750" s="22"/>
      <c r="AT750" s="22"/>
      <c r="AU750" s="22"/>
      <c r="AV750" s="22"/>
      <c r="AW750" s="22"/>
      <c r="AX750" s="24"/>
      <c r="AY750" s="24"/>
      <c r="AZ750" s="24"/>
      <c r="BA750" s="22"/>
      <c r="BB750" s="22"/>
      <c r="BC750" s="22"/>
      <c r="BD750" s="22"/>
      <c r="BE750" s="22"/>
    </row>
    <row r="751" ht="15.75" customHeight="1" spans="1:57">
      <c r="A751" s="22"/>
      <c r="B751" s="22"/>
      <c r="C751" s="22"/>
      <c r="D751" s="22"/>
      <c r="E751" s="22"/>
      <c r="F751" s="22"/>
      <c r="G751" s="22"/>
      <c r="H751" s="22"/>
      <c r="I751" s="22"/>
      <c r="J751" s="22"/>
      <c r="K751" s="22"/>
      <c r="L751" s="22"/>
      <c r="M751" s="22"/>
      <c r="N751" s="22"/>
      <c r="O751" s="22"/>
      <c r="P751" s="22"/>
      <c r="Q751" s="84"/>
      <c r="R751" s="22"/>
      <c r="S751" s="22"/>
      <c r="T751" s="22"/>
      <c r="U751" s="22"/>
      <c r="V751" s="22"/>
      <c r="W751" s="22"/>
      <c r="X751" s="22"/>
      <c r="Y751" s="22"/>
      <c r="Z751" s="22"/>
      <c r="AA751" s="22"/>
      <c r="AB751" s="22"/>
      <c r="AC751" s="22"/>
      <c r="AD751" s="22"/>
      <c r="AE751" s="23"/>
      <c r="AF751" s="22"/>
      <c r="AG751" s="22"/>
      <c r="AH751" s="22"/>
      <c r="AI751" s="22"/>
      <c r="AJ751" s="22"/>
      <c r="AK751" s="22"/>
      <c r="AL751" s="22"/>
      <c r="AM751" s="22"/>
      <c r="AN751" s="22"/>
      <c r="AO751" s="22"/>
      <c r="AP751" s="22"/>
      <c r="AQ751" s="22"/>
      <c r="AR751" s="22"/>
      <c r="AS751" s="22"/>
      <c r="AT751" s="22"/>
      <c r="AU751" s="22"/>
      <c r="AV751" s="22"/>
      <c r="AW751" s="22"/>
      <c r="AX751" s="24"/>
      <c r="AY751" s="24"/>
      <c r="AZ751" s="24"/>
      <c r="BA751" s="22"/>
      <c r="BB751" s="22"/>
      <c r="BC751" s="22"/>
      <c r="BD751" s="22"/>
      <c r="BE751" s="22"/>
    </row>
    <row r="752" ht="15.75" customHeight="1" spans="1:57">
      <c r="A752" s="22"/>
      <c r="B752" s="22"/>
      <c r="C752" s="22"/>
      <c r="D752" s="22"/>
      <c r="E752" s="22"/>
      <c r="F752" s="22"/>
      <c r="G752" s="22"/>
      <c r="H752" s="22"/>
      <c r="I752" s="22"/>
      <c r="J752" s="22"/>
      <c r="K752" s="22"/>
      <c r="L752" s="22"/>
      <c r="M752" s="22"/>
      <c r="N752" s="22"/>
      <c r="O752" s="22"/>
      <c r="P752" s="22"/>
      <c r="Q752" s="84"/>
      <c r="R752" s="22"/>
      <c r="S752" s="22"/>
      <c r="T752" s="22"/>
      <c r="U752" s="22"/>
      <c r="V752" s="22"/>
      <c r="W752" s="22"/>
      <c r="X752" s="22"/>
      <c r="Y752" s="22"/>
      <c r="Z752" s="22"/>
      <c r="AA752" s="22"/>
      <c r="AB752" s="22"/>
      <c r="AC752" s="22"/>
      <c r="AD752" s="22"/>
      <c r="AE752" s="23"/>
      <c r="AF752" s="22"/>
      <c r="AG752" s="22"/>
      <c r="AH752" s="22"/>
      <c r="AI752" s="22"/>
      <c r="AJ752" s="22"/>
      <c r="AK752" s="22"/>
      <c r="AL752" s="22"/>
      <c r="AM752" s="22"/>
      <c r="AN752" s="22"/>
      <c r="AO752" s="22"/>
      <c r="AP752" s="22"/>
      <c r="AQ752" s="22"/>
      <c r="AR752" s="22"/>
      <c r="AS752" s="22"/>
      <c r="AT752" s="22"/>
      <c r="AU752" s="22"/>
      <c r="AV752" s="22"/>
      <c r="AW752" s="22"/>
      <c r="AX752" s="24"/>
      <c r="AY752" s="24"/>
      <c r="AZ752" s="24"/>
      <c r="BA752" s="22"/>
      <c r="BB752" s="22"/>
      <c r="BC752" s="22"/>
      <c r="BD752" s="22"/>
      <c r="BE752" s="22"/>
    </row>
    <row r="753" ht="15.75" customHeight="1" spans="1:57">
      <c r="A753" s="22"/>
      <c r="B753" s="22"/>
      <c r="C753" s="22"/>
      <c r="D753" s="22"/>
      <c r="E753" s="22"/>
      <c r="F753" s="22"/>
      <c r="G753" s="22"/>
      <c r="H753" s="22"/>
      <c r="I753" s="22"/>
      <c r="J753" s="22"/>
      <c r="K753" s="22"/>
      <c r="L753" s="22"/>
      <c r="M753" s="22"/>
      <c r="N753" s="22"/>
      <c r="O753" s="22"/>
      <c r="P753" s="22"/>
      <c r="Q753" s="84"/>
      <c r="R753" s="22"/>
      <c r="S753" s="22"/>
      <c r="T753" s="22"/>
      <c r="U753" s="22"/>
      <c r="V753" s="22"/>
      <c r="W753" s="22"/>
      <c r="X753" s="22"/>
      <c r="Y753" s="22"/>
      <c r="Z753" s="22"/>
      <c r="AA753" s="22"/>
      <c r="AB753" s="22"/>
      <c r="AC753" s="22"/>
      <c r="AD753" s="22"/>
      <c r="AE753" s="23"/>
      <c r="AF753" s="22"/>
      <c r="AG753" s="22"/>
      <c r="AH753" s="22"/>
      <c r="AI753" s="22"/>
      <c r="AJ753" s="22"/>
      <c r="AK753" s="22"/>
      <c r="AL753" s="22"/>
      <c r="AM753" s="22"/>
      <c r="AN753" s="22"/>
      <c r="AO753" s="22"/>
      <c r="AP753" s="22"/>
      <c r="AQ753" s="22"/>
      <c r="AR753" s="22"/>
      <c r="AS753" s="22"/>
      <c r="AT753" s="22"/>
      <c r="AU753" s="22"/>
      <c r="AV753" s="22"/>
      <c r="AW753" s="22"/>
      <c r="AX753" s="24"/>
      <c r="AY753" s="24"/>
      <c r="AZ753" s="24"/>
      <c r="BA753" s="22"/>
      <c r="BB753" s="22"/>
      <c r="BC753" s="22"/>
      <c r="BD753" s="22"/>
      <c r="BE753" s="22"/>
    </row>
    <row r="754" ht="15.75" customHeight="1" spans="1:57">
      <c r="A754" s="22"/>
      <c r="B754" s="22"/>
      <c r="C754" s="22"/>
      <c r="D754" s="22"/>
      <c r="E754" s="22"/>
      <c r="F754" s="22"/>
      <c r="G754" s="22"/>
      <c r="H754" s="22"/>
      <c r="I754" s="22"/>
      <c r="J754" s="22"/>
      <c r="K754" s="22"/>
      <c r="L754" s="22"/>
      <c r="M754" s="22"/>
      <c r="N754" s="22"/>
      <c r="O754" s="22"/>
      <c r="P754" s="22"/>
      <c r="Q754" s="84"/>
      <c r="R754" s="22"/>
      <c r="S754" s="22"/>
      <c r="T754" s="22"/>
      <c r="U754" s="22"/>
      <c r="V754" s="22"/>
      <c r="W754" s="22"/>
      <c r="X754" s="22"/>
      <c r="Y754" s="22"/>
      <c r="Z754" s="22"/>
      <c r="AA754" s="22"/>
      <c r="AB754" s="22"/>
      <c r="AC754" s="22"/>
      <c r="AD754" s="22"/>
      <c r="AE754" s="23"/>
      <c r="AF754" s="22"/>
      <c r="AG754" s="22"/>
      <c r="AH754" s="22"/>
      <c r="AI754" s="22"/>
      <c r="AJ754" s="22"/>
      <c r="AK754" s="22"/>
      <c r="AL754" s="22"/>
      <c r="AM754" s="22"/>
      <c r="AN754" s="22"/>
      <c r="AO754" s="22"/>
      <c r="AP754" s="22"/>
      <c r="AQ754" s="22"/>
      <c r="AR754" s="22"/>
      <c r="AS754" s="22"/>
      <c r="AT754" s="22"/>
      <c r="AU754" s="22"/>
      <c r="AV754" s="22"/>
      <c r="AW754" s="22"/>
      <c r="AX754" s="24"/>
      <c r="AY754" s="24"/>
      <c r="AZ754" s="24"/>
      <c r="BA754" s="22"/>
      <c r="BB754" s="22"/>
      <c r="BC754" s="22"/>
      <c r="BD754" s="22"/>
      <c r="BE754" s="22"/>
    </row>
    <row r="755" ht="15.75" customHeight="1" spans="1:57">
      <c r="A755" s="22"/>
      <c r="B755" s="22"/>
      <c r="C755" s="22"/>
      <c r="D755" s="22"/>
      <c r="E755" s="22"/>
      <c r="F755" s="22"/>
      <c r="G755" s="22"/>
      <c r="H755" s="22"/>
      <c r="I755" s="22"/>
      <c r="J755" s="22"/>
      <c r="K755" s="22"/>
      <c r="L755" s="22"/>
      <c r="M755" s="22"/>
      <c r="N755" s="22"/>
      <c r="O755" s="22"/>
      <c r="P755" s="22"/>
      <c r="Q755" s="84"/>
      <c r="R755" s="22"/>
      <c r="S755" s="22"/>
      <c r="T755" s="22"/>
      <c r="U755" s="22"/>
      <c r="V755" s="22"/>
      <c r="W755" s="22"/>
      <c r="X755" s="22"/>
      <c r="Y755" s="22"/>
      <c r="Z755" s="22"/>
      <c r="AA755" s="22"/>
      <c r="AB755" s="22"/>
      <c r="AC755" s="22"/>
      <c r="AD755" s="22"/>
      <c r="AE755" s="23"/>
      <c r="AF755" s="22"/>
      <c r="AG755" s="22"/>
      <c r="AH755" s="22"/>
      <c r="AI755" s="22"/>
      <c r="AJ755" s="22"/>
      <c r="AK755" s="22"/>
      <c r="AL755" s="22"/>
      <c r="AM755" s="22"/>
      <c r="AN755" s="22"/>
      <c r="AO755" s="22"/>
      <c r="AP755" s="22"/>
      <c r="AQ755" s="22"/>
      <c r="AR755" s="22"/>
      <c r="AS755" s="22"/>
      <c r="AT755" s="22"/>
      <c r="AU755" s="22"/>
      <c r="AV755" s="22"/>
      <c r="AW755" s="22"/>
      <c r="AX755" s="24"/>
      <c r="AY755" s="24"/>
      <c r="AZ755" s="24"/>
      <c r="BA755" s="22"/>
      <c r="BB755" s="22"/>
      <c r="BC755" s="22"/>
      <c r="BD755" s="22"/>
      <c r="BE755" s="22"/>
    </row>
    <row r="756" ht="15.75" customHeight="1" spans="1:57">
      <c r="A756" s="22"/>
      <c r="B756" s="22"/>
      <c r="C756" s="22"/>
      <c r="D756" s="22"/>
      <c r="E756" s="22"/>
      <c r="F756" s="22"/>
      <c r="G756" s="22"/>
      <c r="H756" s="22"/>
      <c r="I756" s="22"/>
      <c r="J756" s="22"/>
      <c r="K756" s="22"/>
      <c r="L756" s="22"/>
      <c r="M756" s="22"/>
      <c r="N756" s="22"/>
      <c r="O756" s="22"/>
      <c r="P756" s="22"/>
      <c r="Q756" s="84"/>
      <c r="R756" s="22"/>
      <c r="S756" s="22"/>
      <c r="T756" s="22"/>
      <c r="U756" s="22"/>
      <c r="V756" s="22"/>
      <c r="W756" s="22"/>
      <c r="X756" s="22"/>
      <c r="Y756" s="22"/>
      <c r="Z756" s="22"/>
      <c r="AA756" s="22"/>
      <c r="AB756" s="22"/>
      <c r="AC756" s="22"/>
      <c r="AD756" s="22"/>
      <c r="AE756" s="23"/>
      <c r="AF756" s="22"/>
      <c r="AG756" s="22"/>
      <c r="AH756" s="22"/>
      <c r="AI756" s="22"/>
      <c r="AJ756" s="22"/>
      <c r="AK756" s="22"/>
      <c r="AL756" s="22"/>
      <c r="AM756" s="22"/>
      <c r="AN756" s="22"/>
      <c r="AO756" s="22"/>
      <c r="AP756" s="22"/>
      <c r="AQ756" s="22"/>
      <c r="AR756" s="22"/>
      <c r="AS756" s="22"/>
      <c r="AT756" s="22"/>
      <c r="AU756" s="22"/>
      <c r="AV756" s="22"/>
      <c r="AW756" s="22"/>
      <c r="AX756" s="24"/>
      <c r="AY756" s="24"/>
      <c r="AZ756" s="24"/>
      <c r="BA756" s="22"/>
      <c r="BB756" s="22"/>
      <c r="BC756" s="22"/>
      <c r="BD756" s="22"/>
      <c r="BE756" s="22"/>
    </row>
    <row r="757" ht="15.75" customHeight="1" spans="1:57">
      <c r="A757" s="22"/>
      <c r="B757" s="22"/>
      <c r="C757" s="22"/>
      <c r="D757" s="22"/>
      <c r="E757" s="22"/>
      <c r="F757" s="22"/>
      <c r="G757" s="22"/>
      <c r="H757" s="22"/>
      <c r="I757" s="22"/>
      <c r="J757" s="22"/>
      <c r="K757" s="22"/>
      <c r="L757" s="22"/>
      <c r="M757" s="22"/>
      <c r="N757" s="22"/>
      <c r="O757" s="22"/>
      <c r="P757" s="22"/>
      <c r="Q757" s="84"/>
      <c r="R757" s="22"/>
      <c r="S757" s="22"/>
      <c r="T757" s="22"/>
      <c r="U757" s="22"/>
      <c r="V757" s="22"/>
      <c r="W757" s="22"/>
      <c r="X757" s="22"/>
      <c r="Y757" s="22"/>
      <c r="Z757" s="22"/>
      <c r="AA757" s="22"/>
      <c r="AB757" s="22"/>
      <c r="AC757" s="22"/>
      <c r="AD757" s="22"/>
      <c r="AE757" s="23"/>
      <c r="AF757" s="22"/>
      <c r="AG757" s="22"/>
      <c r="AH757" s="22"/>
      <c r="AI757" s="22"/>
      <c r="AJ757" s="22"/>
      <c r="AK757" s="22"/>
      <c r="AL757" s="22"/>
      <c r="AM757" s="22"/>
      <c r="AN757" s="22"/>
      <c r="AO757" s="22"/>
      <c r="AP757" s="22"/>
      <c r="AQ757" s="22"/>
      <c r="AR757" s="22"/>
      <c r="AS757" s="22"/>
      <c r="AT757" s="22"/>
      <c r="AU757" s="22"/>
      <c r="AV757" s="22"/>
      <c r="AW757" s="22"/>
      <c r="AX757" s="24"/>
      <c r="AY757" s="24"/>
      <c r="AZ757" s="24"/>
      <c r="BA757" s="22"/>
      <c r="BB757" s="22"/>
      <c r="BC757" s="22"/>
      <c r="BD757" s="22"/>
      <c r="BE757" s="22"/>
    </row>
    <row r="758" ht="15.75" customHeight="1" spans="1:57">
      <c r="A758" s="22"/>
      <c r="B758" s="22"/>
      <c r="C758" s="22"/>
      <c r="D758" s="22"/>
      <c r="E758" s="22"/>
      <c r="F758" s="22"/>
      <c r="G758" s="22"/>
      <c r="H758" s="22"/>
      <c r="I758" s="22"/>
      <c r="J758" s="22"/>
      <c r="K758" s="22"/>
      <c r="L758" s="22"/>
      <c r="M758" s="22"/>
      <c r="N758" s="22"/>
      <c r="O758" s="22"/>
      <c r="P758" s="22"/>
      <c r="Q758" s="84"/>
      <c r="R758" s="22"/>
      <c r="S758" s="22"/>
      <c r="T758" s="22"/>
      <c r="U758" s="22"/>
      <c r="V758" s="22"/>
      <c r="W758" s="22"/>
      <c r="X758" s="22"/>
      <c r="Y758" s="22"/>
      <c r="Z758" s="22"/>
      <c r="AA758" s="22"/>
      <c r="AB758" s="22"/>
      <c r="AC758" s="22"/>
      <c r="AD758" s="22"/>
      <c r="AE758" s="23"/>
      <c r="AF758" s="22"/>
      <c r="AG758" s="22"/>
      <c r="AH758" s="22"/>
      <c r="AI758" s="22"/>
      <c r="AJ758" s="22"/>
      <c r="AK758" s="22"/>
      <c r="AL758" s="22"/>
      <c r="AM758" s="22"/>
      <c r="AN758" s="22"/>
      <c r="AO758" s="22"/>
      <c r="AP758" s="22"/>
      <c r="AQ758" s="22"/>
      <c r="AR758" s="22"/>
      <c r="AS758" s="22"/>
      <c r="AT758" s="22"/>
      <c r="AU758" s="22"/>
      <c r="AV758" s="22"/>
      <c r="AW758" s="22"/>
      <c r="AX758" s="24"/>
      <c r="AY758" s="24"/>
      <c r="AZ758" s="24"/>
      <c r="BA758" s="22"/>
      <c r="BB758" s="22"/>
      <c r="BC758" s="22"/>
      <c r="BD758" s="22"/>
      <c r="BE758" s="22"/>
    </row>
    <row r="759" ht="15.75" customHeight="1" spans="1:57">
      <c r="A759" s="22"/>
      <c r="B759" s="22"/>
      <c r="C759" s="22"/>
      <c r="D759" s="22"/>
      <c r="E759" s="22"/>
      <c r="F759" s="22"/>
      <c r="G759" s="22"/>
      <c r="H759" s="22"/>
      <c r="I759" s="22"/>
      <c r="J759" s="22"/>
      <c r="K759" s="22"/>
      <c r="L759" s="22"/>
      <c r="M759" s="22"/>
      <c r="N759" s="22"/>
      <c r="O759" s="22"/>
      <c r="P759" s="22"/>
      <c r="Q759" s="84"/>
      <c r="R759" s="22"/>
      <c r="S759" s="22"/>
      <c r="T759" s="22"/>
      <c r="U759" s="22"/>
      <c r="V759" s="22"/>
      <c r="W759" s="22"/>
      <c r="X759" s="22"/>
      <c r="Y759" s="22"/>
      <c r="Z759" s="22"/>
      <c r="AA759" s="22"/>
      <c r="AB759" s="22"/>
      <c r="AC759" s="22"/>
      <c r="AD759" s="22"/>
      <c r="AE759" s="23"/>
      <c r="AF759" s="22"/>
      <c r="AG759" s="22"/>
      <c r="AH759" s="22"/>
      <c r="AI759" s="22"/>
      <c r="AJ759" s="22"/>
      <c r="AK759" s="22"/>
      <c r="AL759" s="22"/>
      <c r="AM759" s="22"/>
      <c r="AN759" s="22"/>
      <c r="AO759" s="22"/>
      <c r="AP759" s="22"/>
      <c r="AQ759" s="22"/>
      <c r="AR759" s="22"/>
      <c r="AS759" s="22"/>
      <c r="AT759" s="22"/>
      <c r="AU759" s="22"/>
      <c r="AV759" s="22"/>
      <c r="AW759" s="22"/>
      <c r="AX759" s="24"/>
      <c r="AY759" s="24"/>
      <c r="AZ759" s="24"/>
      <c r="BA759" s="22"/>
      <c r="BB759" s="22"/>
      <c r="BC759" s="22"/>
      <c r="BD759" s="22"/>
      <c r="BE759" s="22"/>
    </row>
    <row r="760" ht="15.75" customHeight="1" spans="1:57">
      <c r="A760" s="22"/>
      <c r="B760" s="22"/>
      <c r="C760" s="22"/>
      <c r="D760" s="22"/>
      <c r="E760" s="22"/>
      <c r="F760" s="22"/>
      <c r="G760" s="22"/>
      <c r="H760" s="22"/>
      <c r="I760" s="22"/>
      <c r="J760" s="22"/>
      <c r="K760" s="22"/>
      <c r="L760" s="22"/>
      <c r="M760" s="22"/>
      <c r="N760" s="22"/>
      <c r="O760" s="22"/>
      <c r="P760" s="22"/>
      <c r="Q760" s="84"/>
      <c r="R760" s="22"/>
      <c r="S760" s="22"/>
      <c r="T760" s="22"/>
      <c r="U760" s="22"/>
      <c r="V760" s="22"/>
      <c r="W760" s="22"/>
      <c r="X760" s="22"/>
      <c r="Y760" s="22"/>
      <c r="Z760" s="22"/>
      <c r="AA760" s="22"/>
      <c r="AB760" s="22"/>
      <c r="AC760" s="22"/>
      <c r="AD760" s="22"/>
      <c r="AE760" s="23"/>
      <c r="AF760" s="22"/>
      <c r="AG760" s="22"/>
      <c r="AH760" s="22"/>
      <c r="AI760" s="22"/>
      <c r="AJ760" s="22"/>
      <c r="AK760" s="22"/>
      <c r="AL760" s="22"/>
      <c r="AM760" s="22"/>
      <c r="AN760" s="22"/>
      <c r="AO760" s="22"/>
      <c r="AP760" s="22"/>
      <c r="AQ760" s="22"/>
      <c r="AR760" s="22"/>
      <c r="AS760" s="22"/>
      <c r="AT760" s="22"/>
      <c r="AU760" s="22"/>
      <c r="AV760" s="22"/>
      <c r="AW760" s="22"/>
      <c r="AX760" s="24"/>
      <c r="AY760" s="24"/>
      <c r="AZ760" s="24"/>
      <c r="BA760" s="22"/>
      <c r="BB760" s="22"/>
      <c r="BC760" s="22"/>
      <c r="BD760" s="22"/>
      <c r="BE760" s="22"/>
    </row>
    <row r="761" ht="15.75" customHeight="1" spans="1:57">
      <c r="A761" s="22"/>
      <c r="B761" s="22"/>
      <c r="C761" s="22"/>
      <c r="D761" s="22"/>
      <c r="E761" s="22"/>
      <c r="F761" s="22"/>
      <c r="G761" s="22"/>
      <c r="H761" s="22"/>
      <c r="I761" s="22"/>
      <c r="J761" s="22"/>
      <c r="K761" s="22"/>
      <c r="L761" s="22"/>
      <c r="M761" s="22"/>
      <c r="N761" s="22"/>
      <c r="O761" s="22"/>
      <c r="P761" s="22"/>
      <c r="Q761" s="84"/>
      <c r="R761" s="22"/>
      <c r="S761" s="22"/>
      <c r="T761" s="22"/>
      <c r="U761" s="22"/>
      <c r="V761" s="22"/>
      <c r="W761" s="22"/>
      <c r="X761" s="22"/>
      <c r="Y761" s="22"/>
      <c r="Z761" s="22"/>
      <c r="AA761" s="22"/>
      <c r="AB761" s="22"/>
      <c r="AC761" s="22"/>
      <c r="AD761" s="22"/>
      <c r="AE761" s="23"/>
      <c r="AF761" s="22"/>
      <c r="AG761" s="22"/>
      <c r="AH761" s="22"/>
      <c r="AI761" s="22"/>
      <c r="AJ761" s="22"/>
      <c r="AK761" s="22"/>
      <c r="AL761" s="22"/>
      <c r="AM761" s="22"/>
      <c r="AN761" s="22"/>
      <c r="AO761" s="22"/>
      <c r="AP761" s="22"/>
      <c r="AQ761" s="22"/>
      <c r="AR761" s="22"/>
      <c r="AS761" s="22"/>
      <c r="AT761" s="22"/>
      <c r="AU761" s="22"/>
      <c r="AV761" s="22"/>
      <c r="AW761" s="22"/>
      <c r="AX761" s="24"/>
      <c r="AY761" s="24"/>
      <c r="AZ761" s="24"/>
      <c r="BA761" s="22"/>
      <c r="BB761" s="22"/>
      <c r="BC761" s="22"/>
      <c r="BD761" s="22"/>
      <c r="BE761" s="22"/>
    </row>
    <row r="762" ht="15.75" customHeight="1" spans="1:57">
      <c r="A762" s="22"/>
      <c r="B762" s="22"/>
      <c r="C762" s="22"/>
      <c r="D762" s="22"/>
      <c r="E762" s="22"/>
      <c r="F762" s="22"/>
      <c r="G762" s="22"/>
      <c r="H762" s="22"/>
      <c r="I762" s="22"/>
      <c r="J762" s="22"/>
      <c r="K762" s="22"/>
      <c r="L762" s="22"/>
      <c r="M762" s="22"/>
      <c r="N762" s="22"/>
      <c r="O762" s="22"/>
      <c r="P762" s="22"/>
      <c r="Q762" s="84"/>
      <c r="R762" s="22"/>
      <c r="S762" s="22"/>
      <c r="T762" s="22"/>
      <c r="U762" s="22"/>
      <c r="V762" s="22"/>
      <c r="W762" s="22"/>
      <c r="X762" s="22"/>
      <c r="Y762" s="22"/>
      <c r="Z762" s="22"/>
      <c r="AA762" s="22"/>
      <c r="AB762" s="22"/>
      <c r="AC762" s="22"/>
      <c r="AD762" s="22"/>
      <c r="AE762" s="23"/>
      <c r="AF762" s="22"/>
      <c r="AG762" s="22"/>
      <c r="AH762" s="22"/>
      <c r="AI762" s="22"/>
      <c r="AJ762" s="22"/>
      <c r="AK762" s="22"/>
      <c r="AL762" s="22"/>
      <c r="AM762" s="22"/>
      <c r="AN762" s="22"/>
      <c r="AO762" s="22"/>
      <c r="AP762" s="22"/>
      <c r="AQ762" s="22"/>
      <c r="AR762" s="22"/>
      <c r="AS762" s="22"/>
      <c r="AT762" s="22"/>
      <c r="AU762" s="22"/>
      <c r="AV762" s="22"/>
      <c r="AW762" s="22"/>
      <c r="AX762" s="24"/>
      <c r="AY762" s="24"/>
      <c r="AZ762" s="24"/>
      <c r="BA762" s="22"/>
      <c r="BB762" s="22"/>
      <c r="BC762" s="22"/>
      <c r="BD762" s="22"/>
      <c r="BE762" s="22"/>
    </row>
    <row r="763" ht="15.75" customHeight="1" spans="1:57">
      <c r="A763" s="22"/>
      <c r="B763" s="22"/>
      <c r="C763" s="22"/>
      <c r="D763" s="22"/>
      <c r="E763" s="22"/>
      <c r="F763" s="22"/>
      <c r="G763" s="22"/>
      <c r="H763" s="22"/>
      <c r="I763" s="22"/>
      <c r="J763" s="22"/>
      <c r="K763" s="22"/>
      <c r="L763" s="22"/>
      <c r="M763" s="22"/>
      <c r="N763" s="22"/>
      <c r="O763" s="22"/>
      <c r="P763" s="22"/>
      <c r="Q763" s="84"/>
      <c r="R763" s="22"/>
      <c r="S763" s="22"/>
      <c r="T763" s="22"/>
      <c r="U763" s="22"/>
      <c r="V763" s="22"/>
      <c r="W763" s="22"/>
      <c r="X763" s="22"/>
      <c r="Y763" s="22"/>
      <c r="Z763" s="22"/>
      <c r="AA763" s="22"/>
      <c r="AB763" s="22"/>
      <c r="AC763" s="22"/>
      <c r="AD763" s="22"/>
      <c r="AE763" s="23"/>
      <c r="AF763" s="22"/>
      <c r="AG763" s="22"/>
      <c r="AH763" s="22"/>
      <c r="AI763" s="22"/>
      <c r="AJ763" s="22"/>
      <c r="AK763" s="22"/>
      <c r="AL763" s="22"/>
      <c r="AM763" s="22"/>
      <c r="AN763" s="22"/>
      <c r="AO763" s="22"/>
      <c r="AP763" s="22"/>
      <c r="AQ763" s="22"/>
      <c r="AR763" s="22"/>
      <c r="AS763" s="22"/>
      <c r="AT763" s="22"/>
      <c r="AU763" s="22"/>
      <c r="AV763" s="22"/>
      <c r="AW763" s="22"/>
      <c r="AX763" s="24"/>
      <c r="AY763" s="24"/>
      <c r="AZ763" s="24"/>
      <c r="BA763" s="22"/>
      <c r="BB763" s="22"/>
      <c r="BC763" s="22"/>
      <c r="BD763" s="22"/>
      <c r="BE763" s="22"/>
    </row>
    <row r="764" ht="15.75" customHeight="1" spans="1:57">
      <c r="A764" s="22"/>
      <c r="B764" s="22"/>
      <c r="C764" s="22"/>
      <c r="D764" s="22"/>
      <c r="E764" s="22"/>
      <c r="F764" s="22"/>
      <c r="G764" s="22"/>
      <c r="H764" s="22"/>
      <c r="I764" s="22"/>
      <c r="J764" s="22"/>
      <c r="K764" s="22"/>
      <c r="L764" s="22"/>
      <c r="M764" s="22"/>
      <c r="N764" s="22"/>
      <c r="O764" s="22"/>
      <c r="P764" s="22"/>
      <c r="Q764" s="84"/>
      <c r="R764" s="22"/>
      <c r="S764" s="22"/>
      <c r="T764" s="22"/>
      <c r="U764" s="22"/>
      <c r="V764" s="22"/>
      <c r="W764" s="22"/>
      <c r="X764" s="22"/>
      <c r="Y764" s="22"/>
      <c r="Z764" s="22"/>
      <c r="AA764" s="22"/>
      <c r="AB764" s="22"/>
      <c r="AC764" s="22"/>
      <c r="AD764" s="22"/>
      <c r="AE764" s="23"/>
      <c r="AF764" s="22"/>
      <c r="AG764" s="22"/>
      <c r="AH764" s="22"/>
      <c r="AI764" s="22"/>
      <c r="AJ764" s="22"/>
      <c r="AK764" s="22"/>
      <c r="AL764" s="22"/>
      <c r="AM764" s="22"/>
      <c r="AN764" s="22"/>
      <c r="AO764" s="22"/>
      <c r="AP764" s="22"/>
      <c r="AQ764" s="22"/>
      <c r="AR764" s="22"/>
      <c r="AS764" s="22"/>
      <c r="AT764" s="22"/>
      <c r="AU764" s="22"/>
      <c r="AV764" s="22"/>
      <c r="AW764" s="22"/>
      <c r="AX764" s="24"/>
      <c r="AY764" s="24"/>
      <c r="AZ764" s="24"/>
      <c r="BA764" s="22"/>
      <c r="BB764" s="22"/>
      <c r="BC764" s="22"/>
      <c r="BD764" s="22"/>
      <c r="BE764" s="22"/>
    </row>
    <row r="765" ht="15.75" customHeight="1" spans="1:57">
      <c r="A765" s="22"/>
      <c r="B765" s="22"/>
      <c r="C765" s="22"/>
      <c r="D765" s="22"/>
      <c r="E765" s="22"/>
      <c r="F765" s="22"/>
      <c r="G765" s="22"/>
      <c r="H765" s="22"/>
      <c r="I765" s="22"/>
      <c r="J765" s="22"/>
      <c r="K765" s="22"/>
      <c r="L765" s="22"/>
      <c r="M765" s="22"/>
      <c r="N765" s="22"/>
      <c r="O765" s="22"/>
      <c r="P765" s="22"/>
      <c r="Q765" s="84"/>
      <c r="R765" s="22"/>
      <c r="S765" s="22"/>
      <c r="T765" s="22"/>
      <c r="U765" s="22"/>
      <c r="V765" s="22"/>
      <c r="W765" s="22"/>
      <c r="X765" s="22"/>
      <c r="Y765" s="22"/>
      <c r="Z765" s="22"/>
      <c r="AA765" s="22"/>
      <c r="AB765" s="22"/>
      <c r="AC765" s="22"/>
      <c r="AD765" s="22"/>
      <c r="AE765" s="23"/>
      <c r="AF765" s="22"/>
      <c r="AG765" s="22"/>
      <c r="AH765" s="22"/>
      <c r="AI765" s="22"/>
      <c r="AJ765" s="22"/>
      <c r="AK765" s="22"/>
      <c r="AL765" s="22"/>
      <c r="AM765" s="22"/>
      <c r="AN765" s="22"/>
      <c r="AO765" s="22"/>
      <c r="AP765" s="22"/>
      <c r="AQ765" s="22"/>
      <c r="AR765" s="22"/>
      <c r="AS765" s="22"/>
      <c r="AT765" s="22"/>
      <c r="AU765" s="22"/>
      <c r="AV765" s="22"/>
      <c r="AW765" s="22"/>
      <c r="AX765" s="24"/>
      <c r="AY765" s="24"/>
      <c r="AZ765" s="24"/>
      <c r="BA765" s="22"/>
      <c r="BB765" s="22"/>
      <c r="BC765" s="22"/>
      <c r="BD765" s="22"/>
      <c r="BE765" s="22"/>
    </row>
    <row r="766" ht="15.75" customHeight="1" spans="1:57">
      <c r="A766" s="22"/>
      <c r="B766" s="22"/>
      <c r="C766" s="22"/>
      <c r="D766" s="22"/>
      <c r="E766" s="22"/>
      <c r="F766" s="22"/>
      <c r="G766" s="22"/>
      <c r="H766" s="22"/>
      <c r="I766" s="22"/>
      <c r="J766" s="22"/>
      <c r="K766" s="22"/>
      <c r="L766" s="22"/>
      <c r="M766" s="22"/>
      <c r="N766" s="22"/>
      <c r="O766" s="22"/>
      <c r="P766" s="22"/>
      <c r="Q766" s="84"/>
      <c r="R766" s="22"/>
      <c r="S766" s="22"/>
      <c r="T766" s="22"/>
      <c r="U766" s="22"/>
      <c r="V766" s="22"/>
      <c r="W766" s="22"/>
      <c r="X766" s="22"/>
      <c r="Y766" s="22"/>
      <c r="Z766" s="22"/>
      <c r="AA766" s="22"/>
      <c r="AB766" s="22"/>
      <c r="AC766" s="22"/>
      <c r="AD766" s="22"/>
      <c r="AE766" s="23"/>
      <c r="AF766" s="22"/>
      <c r="AG766" s="22"/>
      <c r="AH766" s="22"/>
      <c r="AI766" s="22"/>
      <c r="AJ766" s="22"/>
      <c r="AK766" s="22"/>
      <c r="AL766" s="22"/>
      <c r="AM766" s="22"/>
      <c r="AN766" s="22"/>
      <c r="AO766" s="22"/>
      <c r="AP766" s="22"/>
      <c r="AQ766" s="22"/>
      <c r="AR766" s="22"/>
      <c r="AS766" s="22"/>
      <c r="AT766" s="22"/>
      <c r="AU766" s="22"/>
      <c r="AV766" s="22"/>
      <c r="AW766" s="22"/>
      <c r="AX766" s="24"/>
      <c r="AY766" s="24"/>
      <c r="AZ766" s="24"/>
      <c r="BA766" s="22"/>
      <c r="BB766" s="22"/>
      <c r="BC766" s="22"/>
      <c r="BD766" s="22"/>
      <c r="BE766" s="22"/>
    </row>
    <row r="767" ht="15.75" customHeight="1" spans="1:57">
      <c r="A767" s="22"/>
      <c r="B767" s="22"/>
      <c r="C767" s="22"/>
      <c r="D767" s="22"/>
      <c r="E767" s="22"/>
      <c r="F767" s="22"/>
      <c r="G767" s="22"/>
      <c r="H767" s="22"/>
      <c r="I767" s="22"/>
      <c r="J767" s="22"/>
      <c r="K767" s="22"/>
      <c r="L767" s="22"/>
      <c r="M767" s="22"/>
      <c r="N767" s="22"/>
      <c r="O767" s="22"/>
      <c r="P767" s="22"/>
      <c r="Q767" s="84"/>
      <c r="R767" s="22"/>
      <c r="S767" s="22"/>
      <c r="T767" s="22"/>
      <c r="U767" s="22"/>
      <c r="V767" s="22"/>
      <c r="W767" s="22"/>
      <c r="X767" s="22"/>
      <c r="Y767" s="22"/>
      <c r="Z767" s="22"/>
      <c r="AA767" s="22"/>
      <c r="AB767" s="22"/>
      <c r="AC767" s="22"/>
      <c r="AD767" s="22"/>
      <c r="AE767" s="23"/>
      <c r="AF767" s="22"/>
      <c r="AG767" s="22"/>
      <c r="AH767" s="22"/>
      <c r="AI767" s="22"/>
      <c r="AJ767" s="22"/>
      <c r="AK767" s="22"/>
      <c r="AL767" s="22"/>
      <c r="AM767" s="22"/>
      <c r="AN767" s="22"/>
      <c r="AO767" s="22"/>
      <c r="AP767" s="22"/>
      <c r="AQ767" s="22"/>
      <c r="AR767" s="22"/>
      <c r="AS767" s="22"/>
      <c r="AT767" s="22"/>
      <c r="AU767" s="22"/>
      <c r="AV767" s="22"/>
      <c r="AW767" s="22"/>
      <c r="AX767" s="24"/>
      <c r="AY767" s="24"/>
      <c r="AZ767" s="24"/>
      <c r="BA767" s="22"/>
      <c r="BB767" s="22"/>
      <c r="BC767" s="22"/>
      <c r="BD767" s="22"/>
      <c r="BE767" s="22"/>
    </row>
    <row r="768" ht="15.75" customHeight="1" spans="1:57">
      <c r="A768" s="22"/>
      <c r="B768" s="22"/>
      <c r="C768" s="22"/>
      <c r="D768" s="22"/>
      <c r="E768" s="22"/>
      <c r="F768" s="22"/>
      <c r="G768" s="22"/>
      <c r="H768" s="22"/>
      <c r="I768" s="22"/>
      <c r="J768" s="22"/>
      <c r="K768" s="22"/>
      <c r="L768" s="22"/>
      <c r="M768" s="22"/>
      <c r="N768" s="22"/>
      <c r="O768" s="22"/>
      <c r="P768" s="22"/>
      <c r="Q768" s="84"/>
      <c r="R768" s="22"/>
      <c r="S768" s="22"/>
      <c r="T768" s="22"/>
      <c r="U768" s="22"/>
      <c r="V768" s="22"/>
      <c r="W768" s="22"/>
      <c r="X768" s="22"/>
      <c r="Y768" s="22"/>
      <c r="Z768" s="22"/>
      <c r="AA768" s="22"/>
      <c r="AB768" s="22"/>
      <c r="AC768" s="22"/>
      <c r="AD768" s="22"/>
      <c r="AE768" s="23"/>
      <c r="AF768" s="22"/>
      <c r="AG768" s="22"/>
      <c r="AH768" s="22"/>
      <c r="AI768" s="22"/>
      <c r="AJ768" s="22"/>
      <c r="AK768" s="22"/>
      <c r="AL768" s="22"/>
      <c r="AM768" s="22"/>
      <c r="AN768" s="22"/>
      <c r="AO768" s="22"/>
      <c r="AP768" s="22"/>
      <c r="AQ768" s="22"/>
      <c r="AR768" s="22"/>
      <c r="AS768" s="22"/>
      <c r="AT768" s="22"/>
      <c r="AU768" s="22"/>
      <c r="AV768" s="22"/>
      <c r="AW768" s="22"/>
      <c r="AX768" s="24"/>
      <c r="AY768" s="24"/>
      <c r="AZ768" s="24"/>
      <c r="BA768" s="22"/>
      <c r="BB768" s="22"/>
      <c r="BC768" s="22"/>
      <c r="BD768" s="22"/>
      <c r="BE768" s="22"/>
    </row>
    <row r="769" ht="15.75" customHeight="1" spans="1:57">
      <c r="A769" s="22"/>
      <c r="B769" s="22"/>
      <c r="C769" s="22"/>
      <c r="D769" s="22"/>
      <c r="E769" s="22"/>
      <c r="F769" s="22"/>
      <c r="G769" s="22"/>
      <c r="H769" s="22"/>
      <c r="I769" s="22"/>
      <c r="J769" s="22"/>
      <c r="K769" s="22"/>
      <c r="L769" s="22"/>
      <c r="M769" s="22"/>
      <c r="N769" s="22"/>
      <c r="O769" s="22"/>
      <c r="P769" s="22"/>
      <c r="Q769" s="84"/>
      <c r="R769" s="22"/>
      <c r="S769" s="22"/>
      <c r="T769" s="22"/>
      <c r="U769" s="22"/>
      <c r="V769" s="22"/>
      <c r="W769" s="22"/>
      <c r="X769" s="22"/>
      <c r="Y769" s="22"/>
      <c r="Z769" s="22"/>
      <c r="AA769" s="22"/>
      <c r="AB769" s="22"/>
      <c r="AC769" s="22"/>
      <c r="AD769" s="22"/>
      <c r="AE769" s="23"/>
      <c r="AF769" s="22"/>
      <c r="AG769" s="22"/>
      <c r="AH769" s="22"/>
      <c r="AI769" s="22"/>
      <c r="AJ769" s="22"/>
      <c r="AK769" s="22"/>
      <c r="AL769" s="22"/>
      <c r="AM769" s="22"/>
      <c r="AN769" s="22"/>
      <c r="AO769" s="22"/>
      <c r="AP769" s="22"/>
      <c r="AQ769" s="22"/>
      <c r="AR769" s="22"/>
      <c r="AS769" s="22"/>
      <c r="AT769" s="22"/>
      <c r="AU769" s="22"/>
      <c r="AV769" s="22"/>
      <c r="AW769" s="22"/>
      <c r="AX769" s="24"/>
      <c r="AY769" s="24"/>
      <c r="AZ769" s="24"/>
      <c r="BA769" s="22"/>
      <c r="BB769" s="22"/>
      <c r="BC769" s="22"/>
      <c r="BD769" s="22"/>
      <c r="BE769" s="22"/>
    </row>
    <row r="770" ht="15.75" customHeight="1" spans="1:57">
      <c r="A770" s="22"/>
      <c r="B770" s="22"/>
      <c r="C770" s="22"/>
      <c r="D770" s="22"/>
      <c r="E770" s="22"/>
      <c r="F770" s="22"/>
      <c r="G770" s="22"/>
      <c r="H770" s="22"/>
      <c r="I770" s="22"/>
      <c r="J770" s="22"/>
      <c r="K770" s="22"/>
      <c r="L770" s="22"/>
      <c r="M770" s="22"/>
      <c r="N770" s="22"/>
      <c r="O770" s="22"/>
      <c r="P770" s="22"/>
      <c r="Q770" s="84"/>
      <c r="R770" s="22"/>
      <c r="S770" s="22"/>
      <c r="T770" s="22"/>
      <c r="U770" s="22"/>
      <c r="V770" s="22"/>
      <c r="W770" s="22"/>
      <c r="X770" s="22"/>
      <c r="Y770" s="22"/>
      <c r="Z770" s="22"/>
      <c r="AA770" s="22"/>
      <c r="AB770" s="22"/>
      <c r="AC770" s="22"/>
      <c r="AD770" s="22"/>
      <c r="AE770" s="23"/>
      <c r="AF770" s="22"/>
      <c r="AG770" s="22"/>
      <c r="AH770" s="22"/>
      <c r="AI770" s="22"/>
      <c r="AJ770" s="22"/>
      <c r="AK770" s="22"/>
      <c r="AL770" s="22"/>
      <c r="AM770" s="22"/>
      <c r="AN770" s="22"/>
      <c r="AO770" s="22"/>
      <c r="AP770" s="22"/>
      <c r="AQ770" s="22"/>
      <c r="AR770" s="22"/>
      <c r="AS770" s="22"/>
      <c r="AT770" s="22"/>
      <c r="AU770" s="22"/>
      <c r="AV770" s="22"/>
      <c r="AW770" s="22"/>
      <c r="AX770" s="24"/>
      <c r="AY770" s="24"/>
      <c r="AZ770" s="24"/>
      <c r="BA770" s="22"/>
      <c r="BB770" s="22"/>
      <c r="BC770" s="22"/>
      <c r="BD770" s="22"/>
      <c r="BE770" s="22"/>
    </row>
    <row r="771" ht="15.75" customHeight="1" spans="1:57">
      <c r="A771" s="22"/>
      <c r="B771" s="22"/>
      <c r="C771" s="22"/>
      <c r="D771" s="22"/>
      <c r="E771" s="22"/>
      <c r="F771" s="22"/>
      <c r="G771" s="22"/>
      <c r="H771" s="22"/>
      <c r="I771" s="22"/>
      <c r="J771" s="22"/>
      <c r="K771" s="22"/>
      <c r="L771" s="22"/>
      <c r="M771" s="22"/>
      <c r="N771" s="22"/>
      <c r="O771" s="22"/>
      <c r="P771" s="22"/>
      <c r="Q771" s="84"/>
      <c r="R771" s="22"/>
      <c r="S771" s="22"/>
      <c r="T771" s="22"/>
      <c r="U771" s="22"/>
      <c r="V771" s="22"/>
      <c r="W771" s="22"/>
      <c r="X771" s="22"/>
      <c r="Y771" s="22"/>
      <c r="Z771" s="22"/>
      <c r="AA771" s="22"/>
      <c r="AB771" s="22"/>
      <c r="AC771" s="22"/>
      <c r="AD771" s="22"/>
      <c r="AE771" s="23"/>
      <c r="AF771" s="22"/>
      <c r="AG771" s="22"/>
      <c r="AH771" s="22"/>
      <c r="AI771" s="22"/>
      <c r="AJ771" s="22"/>
      <c r="AK771" s="22"/>
      <c r="AL771" s="22"/>
      <c r="AM771" s="22"/>
      <c r="AN771" s="22"/>
      <c r="AO771" s="22"/>
      <c r="AP771" s="22"/>
      <c r="AQ771" s="22"/>
      <c r="AR771" s="22"/>
      <c r="AS771" s="22"/>
      <c r="AT771" s="22"/>
      <c r="AU771" s="22"/>
      <c r="AV771" s="22"/>
      <c r="AW771" s="22"/>
      <c r="AX771" s="24"/>
      <c r="AY771" s="24"/>
      <c r="AZ771" s="24"/>
      <c r="BA771" s="22"/>
      <c r="BB771" s="22"/>
      <c r="BC771" s="22"/>
      <c r="BD771" s="22"/>
      <c r="BE771" s="22"/>
    </row>
    <row r="772" ht="15.75" customHeight="1" spans="1:57">
      <c r="A772" s="22"/>
      <c r="B772" s="22"/>
      <c r="C772" s="22"/>
      <c r="D772" s="22"/>
      <c r="E772" s="22"/>
      <c r="F772" s="22"/>
      <c r="G772" s="22"/>
      <c r="H772" s="22"/>
      <c r="I772" s="22"/>
      <c r="J772" s="22"/>
      <c r="K772" s="22"/>
      <c r="L772" s="22"/>
      <c r="M772" s="22"/>
      <c r="N772" s="22"/>
      <c r="O772" s="22"/>
      <c r="P772" s="22"/>
      <c r="Q772" s="84"/>
      <c r="R772" s="22"/>
      <c r="S772" s="22"/>
      <c r="T772" s="22"/>
      <c r="U772" s="22"/>
      <c r="V772" s="22"/>
      <c r="W772" s="22"/>
      <c r="X772" s="22"/>
      <c r="Y772" s="22"/>
      <c r="Z772" s="22"/>
      <c r="AA772" s="22"/>
      <c r="AB772" s="22"/>
      <c r="AC772" s="22"/>
      <c r="AD772" s="22"/>
      <c r="AE772" s="23"/>
      <c r="AF772" s="22"/>
      <c r="AG772" s="22"/>
      <c r="AH772" s="22"/>
      <c r="AI772" s="22"/>
      <c r="AJ772" s="22"/>
      <c r="AK772" s="22"/>
      <c r="AL772" s="22"/>
      <c r="AM772" s="22"/>
      <c r="AN772" s="22"/>
      <c r="AO772" s="22"/>
      <c r="AP772" s="22"/>
      <c r="AQ772" s="22"/>
      <c r="AR772" s="22"/>
      <c r="AS772" s="22"/>
      <c r="AT772" s="22"/>
      <c r="AU772" s="22"/>
      <c r="AV772" s="22"/>
      <c r="AW772" s="22"/>
      <c r="AX772" s="24"/>
      <c r="AY772" s="24"/>
      <c r="AZ772" s="24"/>
      <c r="BA772" s="22"/>
      <c r="BB772" s="22"/>
      <c r="BC772" s="22"/>
      <c r="BD772" s="22"/>
      <c r="BE772" s="22"/>
    </row>
    <row r="773" ht="15.75" customHeight="1" spans="1:57">
      <c r="A773" s="22"/>
      <c r="B773" s="22"/>
      <c r="C773" s="22"/>
      <c r="D773" s="22"/>
      <c r="E773" s="22"/>
      <c r="F773" s="22"/>
      <c r="G773" s="22"/>
      <c r="H773" s="22"/>
      <c r="I773" s="22"/>
      <c r="J773" s="22"/>
      <c r="K773" s="22"/>
      <c r="L773" s="22"/>
      <c r="M773" s="22"/>
      <c r="N773" s="22"/>
      <c r="O773" s="22"/>
      <c r="P773" s="22"/>
      <c r="Q773" s="84"/>
      <c r="R773" s="22"/>
      <c r="S773" s="22"/>
      <c r="T773" s="22"/>
      <c r="U773" s="22"/>
      <c r="V773" s="22"/>
      <c r="W773" s="22"/>
      <c r="X773" s="22"/>
      <c r="Y773" s="22"/>
      <c r="Z773" s="22"/>
      <c r="AA773" s="22"/>
      <c r="AB773" s="22"/>
      <c r="AC773" s="22"/>
      <c r="AD773" s="22"/>
      <c r="AE773" s="23"/>
      <c r="AF773" s="22"/>
      <c r="AG773" s="22"/>
      <c r="AH773" s="22"/>
      <c r="AI773" s="22"/>
      <c r="AJ773" s="22"/>
      <c r="AK773" s="22"/>
      <c r="AL773" s="22"/>
      <c r="AM773" s="22"/>
      <c r="AN773" s="22"/>
      <c r="AO773" s="22"/>
      <c r="AP773" s="22"/>
      <c r="AQ773" s="22"/>
      <c r="AR773" s="22"/>
      <c r="AS773" s="22"/>
      <c r="AT773" s="22"/>
      <c r="AU773" s="22"/>
      <c r="AV773" s="22"/>
      <c r="AW773" s="22"/>
      <c r="AX773" s="24"/>
      <c r="AY773" s="24"/>
      <c r="AZ773" s="24"/>
      <c r="BA773" s="22"/>
      <c r="BB773" s="22"/>
      <c r="BC773" s="22"/>
      <c r="BD773" s="22"/>
      <c r="BE773" s="22"/>
    </row>
    <row r="774" ht="15.75" customHeight="1" spans="1:57">
      <c r="A774" s="22"/>
      <c r="B774" s="22"/>
      <c r="C774" s="22"/>
      <c r="D774" s="22"/>
      <c r="E774" s="22"/>
      <c r="F774" s="22"/>
      <c r="G774" s="22"/>
      <c r="H774" s="22"/>
      <c r="I774" s="22"/>
      <c r="J774" s="22"/>
      <c r="K774" s="22"/>
      <c r="L774" s="22"/>
      <c r="M774" s="22"/>
      <c r="N774" s="22"/>
      <c r="O774" s="22"/>
      <c r="P774" s="22"/>
      <c r="Q774" s="84"/>
      <c r="R774" s="22"/>
      <c r="S774" s="22"/>
      <c r="T774" s="22"/>
      <c r="U774" s="22"/>
      <c r="V774" s="22"/>
      <c r="W774" s="22"/>
      <c r="X774" s="22"/>
      <c r="Y774" s="22"/>
      <c r="Z774" s="22"/>
      <c r="AA774" s="22"/>
      <c r="AB774" s="22"/>
      <c r="AC774" s="22"/>
      <c r="AD774" s="22"/>
      <c r="AE774" s="23"/>
      <c r="AF774" s="22"/>
      <c r="AG774" s="22"/>
      <c r="AH774" s="22"/>
      <c r="AI774" s="22"/>
      <c r="AJ774" s="22"/>
      <c r="AK774" s="22"/>
      <c r="AL774" s="22"/>
      <c r="AM774" s="22"/>
      <c r="AN774" s="22"/>
      <c r="AO774" s="22"/>
      <c r="AP774" s="22"/>
      <c r="AQ774" s="22"/>
      <c r="AR774" s="22"/>
      <c r="AS774" s="22"/>
      <c r="AT774" s="22"/>
      <c r="AU774" s="22"/>
      <c r="AV774" s="22"/>
      <c r="AW774" s="22"/>
      <c r="AX774" s="24"/>
      <c r="AY774" s="24"/>
      <c r="AZ774" s="24"/>
      <c r="BA774" s="22"/>
      <c r="BB774" s="22"/>
      <c r="BC774" s="22"/>
      <c r="BD774" s="22"/>
      <c r="BE774" s="22"/>
    </row>
    <row r="775" ht="15.75" customHeight="1" spans="1:57">
      <c r="A775" s="22"/>
      <c r="B775" s="22"/>
      <c r="C775" s="22"/>
      <c r="D775" s="22"/>
      <c r="E775" s="22"/>
      <c r="F775" s="22"/>
      <c r="G775" s="22"/>
      <c r="H775" s="22"/>
      <c r="I775" s="22"/>
      <c r="J775" s="22"/>
      <c r="K775" s="22"/>
      <c r="L775" s="22"/>
      <c r="M775" s="22"/>
      <c r="N775" s="22"/>
      <c r="O775" s="22"/>
      <c r="P775" s="22"/>
      <c r="Q775" s="84"/>
      <c r="R775" s="22"/>
      <c r="S775" s="22"/>
      <c r="T775" s="22"/>
      <c r="U775" s="22"/>
      <c r="V775" s="22"/>
      <c r="W775" s="22"/>
      <c r="X775" s="22"/>
      <c r="Y775" s="22"/>
      <c r="Z775" s="22"/>
      <c r="AA775" s="22"/>
      <c r="AB775" s="22"/>
      <c r="AC775" s="22"/>
      <c r="AD775" s="22"/>
      <c r="AE775" s="23"/>
      <c r="AF775" s="22"/>
      <c r="AG775" s="22"/>
      <c r="AH775" s="22"/>
      <c r="AI775" s="22"/>
      <c r="AJ775" s="22"/>
      <c r="AK775" s="22"/>
      <c r="AL775" s="22"/>
      <c r="AM775" s="22"/>
      <c r="AN775" s="22"/>
      <c r="AO775" s="22"/>
      <c r="AP775" s="22"/>
      <c r="AQ775" s="22"/>
      <c r="AR775" s="22"/>
      <c r="AS775" s="22"/>
      <c r="AT775" s="22"/>
      <c r="AU775" s="22"/>
      <c r="AV775" s="22"/>
      <c r="AW775" s="22"/>
      <c r="AX775" s="24"/>
      <c r="AY775" s="24"/>
      <c r="AZ775" s="24"/>
      <c r="BA775" s="22"/>
      <c r="BB775" s="22"/>
      <c r="BC775" s="22"/>
      <c r="BD775" s="22"/>
      <c r="BE775" s="22"/>
    </row>
    <row r="776" ht="15.75" customHeight="1" spans="1:57">
      <c r="A776" s="22"/>
      <c r="B776" s="22"/>
      <c r="C776" s="22"/>
      <c r="D776" s="22"/>
      <c r="E776" s="22"/>
      <c r="F776" s="22"/>
      <c r="G776" s="22"/>
      <c r="H776" s="22"/>
      <c r="I776" s="22"/>
      <c r="J776" s="22"/>
      <c r="K776" s="22"/>
      <c r="L776" s="22"/>
      <c r="M776" s="22"/>
      <c r="N776" s="22"/>
      <c r="O776" s="22"/>
      <c r="P776" s="22"/>
      <c r="Q776" s="84"/>
      <c r="R776" s="22"/>
      <c r="S776" s="22"/>
      <c r="T776" s="22"/>
      <c r="U776" s="22"/>
      <c r="V776" s="22"/>
      <c r="W776" s="22"/>
      <c r="X776" s="22"/>
      <c r="Y776" s="22"/>
      <c r="Z776" s="22"/>
      <c r="AA776" s="22"/>
      <c r="AB776" s="22"/>
      <c r="AC776" s="22"/>
      <c r="AD776" s="22"/>
      <c r="AE776" s="23"/>
      <c r="AF776" s="22"/>
      <c r="AG776" s="22"/>
      <c r="AH776" s="22"/>
      <c r="AI776" s="22"/>
      <c r="AJ776" s="22"/>
      <c r="AK776" s="22"/>
      <c r="AL776" s="22"/>
      <c r="AM776" s="22"/>
      <c r="AN776" s="22"/>
      <c r="AO776" s="22"/>
      <c r="AP776" s="22"/>
      <c r="AQ776" s="22"/>
      <c r="AR776" s="22"/>
      <c r="AS776" s="22"/>
      <c r="AT776" s="22"/>
      <c r="AU776" s="22"/>
      <c r="AV776" s="22"/>
      <c r="AW776" s="22"/>
      <c r="AX776" s="24"/>
      <c r="AY776" s="24"/>
      <c r="AZ776" s="24"/>
      <c r="BA776" s="22"/>
      <c r="BB776" s="22"/>
      <c r="BC776" s="22"/>
      <c r="BD776" s="22"/>
      <c r="BE776" s="22"/>
    </row>
    <row r="777" ht="15.75" customHeight="1" spans="1:57">
      <c r="A777" s="22"/>
      <c r="B777" s="22"/>
      <c r="C777" s="22"/>
      <c r="D777" s="22"/>
      <c r="E777" s="22"/>
      <c r="F777" s="22"/>
      <c r="G777" s="22"/>
      <c r="H777" s="22"/>
      <c r="I777" s="22"/>
      <c r="J777" s="22"/>
      <c r="K777" s="22"/>
      <c r="L777" s="22"/>
      <c r="M777" s="22"/>
      <c r="N777" s="22"/>
      <c r="O777" s="22"/>
      <c r="P777" s="22"/>
      <c r="Q777" s="84"/>
      <c r="R777" s="22"/>
      <c r="S777" s="22"/>
      <c r="T777" s="22"/>
      <c r="U777" s="22"/>
      <c r="V777" s="22"/>
      <c r="W777" s="22"/>
      <c r="X777" s="22"/>
      <c r="Y777" s="22"/>
      <c r="Z777" s="22"/>
      <c r="AA777" s="22"/>
      <c r="AB777" s="22"/>
      <c r="AC777" s="22"/>
      <c r="AD777" s="22"/>
      <c r="AE777" s="23"/>
      <c r="AF777" s="22"/>
      <c r="AG777" s="22"/>
      <c r="AH777" s="22"/>
      <c r="AI777" s="22"/>
      <c r="AJ777" s="22"/>
      <c r="AK777" s="22"/>
      <c r="AL777" s="22"/>
      <c r="AM777" s="22"/>
      <c r="AN777" s="22"/>
      <c r="AO777" s="22"/>
      <c r="AP777" s="22"/>
      <c r="AQ777" s="22"/>
      <c r="AR777" s="22"/>
      <c r="AS777" s="22"/>
      <c r="AT777" s="22"/>
      <c r="AU777" s="22"/>
      <c r="AV777" s="22"/>
      <c r="AW777" s="22"/>
      <c r="AX777" s="24"/>
      <c r="AY777" s="24"/>
      <c r="AZ777" s="24"/>
      <c r="BA777" s="22"/>
      <c r="BB777" s="22"/>
      <c r="BC777" s="22"/>
      <c r="BD777" s="22"/>
      <c r="BE777" s="22"/>
    </row>
    <row r="778" ht="15.75" customHeight="1" spans="1:57">
      <c r="A778" s="22"/>
      <c r="B778" s="22"/>
      <c r="C778" s="22"/>
      <c r="D778" s="22"/>
      <c r="E778" s="22"/>
      <c r="F778" s="22"/>
      <c r="G778" s="22"/>
      <c r="H778" s="22"/>
      <c r="I778" s="22"/>
      <c r="J778" s="22"/>
      <c r="K778" s="22"/>
      <c r="L778" s="22"/>
      <c r="M778" s="22"/>
      <c r="N778" s="22"/>
      <c r="O778" s="22"/>
      <c r="P778" s="22"/>
      <c r="Q778" s="84"/>
      <c r="R778" s="22"/>
      <c r="S778" s="22"/>
      <c r="T778" s="22"/>
      <c r="U778" s="22"/>
      <c r="V778" s="22"/>
      <c r="W778" s="22"/>
      <c r="X778" s="22"/>
      <c r="Y778" s="22"/>
      <c r="Z778" s="22"/>
      <c r="AA778" s="22"/>
      <c r="AB778" s="22"/>
      <c r="AC778" s="22"/>
      <c r="AD778" s="22"/>
      <c r="AE778" s="23"/>
      <c r="AF778" s="22"/>
      <c r="AG778" s="22"/>
      <c r="AH778" s="22"/>
      <c r="AI778" s="22"/>
      <c r="AJ778" s="22"/>
      <c r="AK778" s="22"/>
      <c r="AL778" s="22"/>
      <c r="AM778" s="22"/>
      <c r="AN778" s="22"/>
      <c r="AO778" s="22"/>
      <c r="AP778" s="22"/>
      <c r="AQ778" s="22"/>
      <c r="AR778" s="22"/>
      <c r="AS778" s="22"/>
      <c r="AT778" s="22"/>
      <c r="AU778" s="22"/>
      <c r="AV778" s="22"/>
      <c r="AW778" s="22"/>
      <c r="AX778" s="24"/>
      <c r="AY778" s="24"/>
      <c r="AZ778" s="24"/>
      <c r="BA778" s="22"/>
      <c r="BB778" s="22"/>
      <c r="BC778" s="22"/>
      <c r="BD778" s="22"/>
      <c r="BE778" s="22"/>
    </row>
    <row r="779" ht="15.75" customHeight="1" spans="1:57">
      <c r="A779" s="22"/>
      <c r="B779" s="22"/>
      <c r="C779" s="22"/>
      <c r="D779" s="22"/>
      <c r="E779" s="22"/>
      <c r="F779" s="22"/>
      <c r="G779" s="22"/>
      <c r="H779" s="22"/>
      <c r="I779" s="22"/>
      <c r="J779" s="22"/>
      <c r="K779" s="22"/>
      <c r="L779" s="22"/>
      <c r="M779" s="22"/>
      <c r="N779" s="22"/>
      <c r="O779" s="22"/>
      <c r="P779" s="22"/>
      <c r="Q779" s="84"/>
      <c r="R779" s="22"/>
      <c r="S779" s="22"/>
      <c r="T779" s="22"/>
      <c r="U779" s="22"/>
      <c r="V779" s="22"/>
      <c r="W779" s="22"/>
      <c r="X779" s="22"/>
      <c r="Y779" s="22"/>
      <c r="Z779" s="22"/>
      <c r="AA779" s="22"/>
      <c r="AB779" s="22"/>
      <c r="AC779" s="22"/>
      <c r="AD779" s="22"/>
      <c r="AE779" s="23"/>
      <c r="AF779" s="22"/>
      <c r="AG779" s="22"/>
      <c r="AH779" s="22"/>
      <c r="AI779" s="22"/>
      <c r="AJ779" s="22"/>
      <c r="AK779" s="22"/>
      <c r="AL779" s="22"/>
      <c r="AM779" s="22"/>
      <c r="AN779" s="22"/>
      <c r="AO779" s="22"/>
      <c r="AP779" s="22"/>
      <c r="AQ779" s="22"/>
      <c r="AR779" s="22"/>
      <c r="AS779" s="22"/>
      <c r="AT779" s="22"/>
      <c r="AU779" s="22"/>
      <c r="AV779" s="22"/>
      <c r="AW779" s="22"/>
      <c r="AX779" s="24"/>
      <c r="AY779" s="24"/>
      <c r="AZ779" s="24"/>
      <c r="BA779" s="22"/>
      <c r="BB779" s="22"/>
      <c r="BC779" s="22"/>
      <c r="BD779" s="22"/>
      <c r="BE779" s="22"/>
    </row>
    <row r="780" ht="15.75" customHeight="1" spans="1:57">
      <c r="A780" s="22"/>
      <c r="B780" s="22"/>
      <c r="C780" s="22"/>
      <c r="D780" s="22"/>
      <c r="E780" s="22"/>
      <c r="F780" s="22"/>
      <c r="G780" s="22"/>
      <c r="H780" s="22"/>
      <c r="I780" s="22"/>
      <c r="J780" s="22"/>
      <c r="K780" s="22"/>
      <c r="L780" s="22"/>
      <c r="M780" s="22"/>
      <c r="N780" s="22"/>
      <c r="O780" s="22"/>
      <c r="P780" s="22"/>
      <c r="Q780" s="84"/>
      <c r="R780" s="22"/>
      <c r="S780" s="22"/>
      <c r="T780" s="22"/>
      <c r="U780" s="22"/>
      <c r="V780" s="22"/>
      <c r="W780" s="22"/>
      <c r="X780" s="22"/>
      <c r="Y780" s="22"/>
      <c r="Z780" s="22"/>
      <c r="AA780" s="22"/>
      <c r="AB780" s="22"/>
      <c r="AC780" s="22"/>
      <c r="AD780" s="22"/>
      <c r="AE780" s="23"/>
      <c r="AF780" s="22"/>
      <c r="AG780" s="22"/>
      <c r="AH780" s="22"/>
      <c r="AI780" s="22"/>
      <c r="AJ780" s="22"/>
      <c r="AK780" s="22"/>
      <c r="AL780" s="22"/>
      <c r="AM780" s="22"/>
      <c r="AN780" s="22"/>
      <c r="AO780" s="22"/>
      <c r="AP780" s="22"/>
      <c r="AQ780" s="22"/>
      <c r="AR780" s="22"/>
      <c r="AS780" s="22"/>
      <c r="AT780" s="22"/>
      <c r="AU780" s="22"/>
      <c r="AV780" s="22"/>
      <c r="AW780" s="22"/>
      <c r="AX780" s="24"/>
      <c r="AY780" s="24"/>
      <c r="AZ780" s="24"/>
      <c r="BA780" s="22"/>
      <c r="BB780" s="22"/>
      <c r="BC780" s="22"/>
      <c r="BD780" s="22"/>
      <c r="BE780" s="22"/>
    </row>
    <row r="781" ht="15.75" customHeight="1" spans="1:57">
      <c r="A781" s="22"/>
      <c r="B781" s="22"/>
      <c r="C781" s="22"/>
      <c r="D781" s="22"/>
      <c r="E781" s="22"/>
      <c r="F781" s="22"/>
      <c r="G781" s="22"/>
      <c r="H781" s="22"/>
      <c r="I781" s="22"/>
      <c r="J781" s="22"/>
      <c r="K781" s="22"/>
      <c r="L781" s="22"/>
      <c r="M781" s="22"/>
      <c r="N781" s="22"/>
      <c r="O781" s="22"/>
      <c r="P781" s="22"/>
      <c r="Q781" s="84"/>
      <c r="R781" s="22"/>
      <c r="S781" s="22"/>
      <c r="T781" s="22"/>
      <c r="U781" s="22"/>
      <c r="V781" s="22"/>
      <c r="W781" s="22"/>
      <c r="X781" s="22"/>
      <c r="Y781" s="22"/>
      <c r="Z781" s="22"/>
      <c r="AA781" s="22"/>
      <c r="AB781" s="22"/>
      <c r="AC781" s="22"/>
      <c r="AD781" s="22"/>
      <c r="AE781" s="23"/>
      <c r="AF781" s="22"/>
      <c r="AG781" s="22"/>
      <c r="AH781" s="22"/>
      <c r="AI781" s="22"/>
      <c r="AJ781" s="22"/>
      <c r="AK781" s="22"/>
      <c r="AL781" s="22"/>
      <c r="AM781" s="22"/>
      <c r="AN781" s="22"/>
      <c r="AO781" s="22"/>
      <c r="AP781" s="22"/>
      <c r="AQ781" s="22"/>
      <c r="AR781" s="22"/>
      <c r="AS781" s="22"/>
      <c r="AT781" s="22"/>
      <c r="AU781" s="22"/>
      <c r="AV781" s="22"/>
      <c r="AW781" s="22"/>
      <c r="AX781" s="24"/>
      <c r="AY781" s="24"/>
      <c r="AZ781" s="24"/>
      <c r="BA781" s="22"/>
      <c r="BB781" s="22"/>
      <c r="BC781" s="22"/>
      <c r="BD781" s="22"/>
      <c r="BE781" s="22"/>
    </row>
    <row r="782" ht="15.75" customHeight="1" spans="1:57">
      <c r="A782" s="22"/>
      <c r="B782" s="22"/>
      <c r="C782" s="22"/>
      <c r="D782" s="22"/>
      <c r="E782" s="22"/>
      <c r="F782" s="22"/>
      <c r="G782" s="22"/>
      <c r="H782" s="22"/>
      <c r="I782" s="22"/>
      <c r="J782" s="22"/>
      <c r="K782" s="22"/>
      <c r="L782" s="22"/>
      <c r="M782" s="22"/>
      <c r="N782" s="22"/>
      <c r="O782" s="22"/>
      <c r="P782" s="22"/>
      <c r="Q782" s="84"/>
      <c r="R782" s="22"/>
      <c r="S782" s="22"/>
      <c r="T782" s="22"/>
      <c r="U782" s="22"/>
      <c r="V782" s="22"/>
      <c r="W782" s="22"/>
      <c r="X782" s="22"/>
      <c r="Y782" s="22"/>
      <c r="Z782" s="22"/>
      <c r="AA782" s="22"/>
      <c r="AB782" s="22"/>
      <c r="AC782" s="22"/>
      <c r="AD782" s="22"/>
      <c r="AE782" s="23"/>
      <c r="AF782" s="22"/>
      <c r="AG782" s="22"/>
      <c r="AH782" s="22"/>
      <c r="AI782" s="22"/>
      <c r="AJ782" s="22"/>
      <c r="AK782" s="22"/>
      <c r="AL782" s="22"/>
      <c r="AM782" s="22"/>
      <c r="AN782" s="22"/>
      <c r="AO782" s="22"/>
      <c r="AP782" s="22"/>
      <c r="AQ782" s="22"/>
      <c r="AR782" s="22"/>
      <c r="AS782" s="22"/>
      <c r="AT782" s="22"/>
      <c r="AU782" s="22"/>
      <c r="AV782" s="22"/>
      <c r="AW782" s="22"/>
      <c r="AX782" s="24"/>
      <c r="AY782" s="24"/>
      <c r="AZ782" s="24"/>
      <c r="BA782" s="22"/>
      <c r="BB782" s="22"/>
      <c r="BC782" s="22"/>
      <c r="BD782" s="22"/>
      <c r="BE782" s="22"/>
    </row>
    <row r="783" ht="15.75" customHeight="1" spans="1:57">
      <c r="A783" s="22"/>
      <c r="B783" s="22"/>
      <c r="C783" s="22"/>
      <c r="D783" s="22"/>
      <c r="E783" s="22"/>
      <c r="F783" s="22"/>
      <c r="G783" s="22"/>
      <c r="H783" s="22"/>
      <c r="I783" s="22"/>
      <c r="J783" s="22"/>
      <c r="K783" s="22"/>
      <c r="L783" s="22"/>
      <c r="M783" s="22"/>
      <c r="N783" s="22"/>
      <c r="O783" s="22"/>
      <c r="P783" s="22"/>
      <c r="Q783" s="84"/>
      <c r="R783" s="22"/>
      <c r="S783" s="22"/>
      <c r="T783" s="22"/>
      <c r="U783" s="22"/>
      <c r="V783" s="22"/>
      <c r="W783" s="22"/>
      <c r="X783" s="22"/>
      <c r="Y783" s="22"/>
      <c r="Z783" s="22"/>
      <c r="AA783" s="22"/>
      <c r="AB783" s="22"/>
      <c r="AC783" s="22"/>
      <c r="AD783" s="22"/>
      <c r="AE783" s="23"/>
      <c r="AF783" s="22"/>
      <c r="AG783" s="22"/>
      <c r="AH783" s="22"/>
      <c r="AI783" s="22"/>
      <c r="AJ783" s="22"/>
      <c r="AK783" s="22"/>
      <c r="AL783" s="22"/>
      <c r="AM783" s="22"/>
      <c r="AN783" s="22"/>
      <c r="AO783" s="22"/>
      <c r="AP783" s="22"/>
      <c r="AQ783" s="22"/>
      <c r="AR783" s="22"/>
      <c r="AS783" s="22"/>
      <c r="AT783" s="22"/>
      <c r="AU783" s="22"/>
      <c r="AV783" s="22"/>
      <c r="AW783" s="22"/>
      <c r="AX783" s="24"/>
      <c r="AY783" s="24"/>
      <c r="AZ783" s="24"/>
      <c r="BA783" s="22"/>
      <c r="BB783" s="22"/>
      <c r="BC783" s="22"/>
      <c r="BD783" s="22"/>
      <c r="BE783" s="22"/>
    </row>
    <row r="784" ht="15.75" customHeight="1" spans="1:57">
      <c r="A784" s="22"/>
      <c r="B784" s="22"/>
      <c r="C784" s="22"/>
      <c r="D784" s="22"/>
      <c r="E784" s="22"/>
      <c r="F784" s="22"/>
      <c r="G784" s="22"/>
      <c r="H784" s="22"/>
      <c r="I784" s="22"/>
      <c r="J784" s="22"/>
      <c r="K784" s="22"/>
      <c r="L784" s="22"/>
      <c r="M784" s="22"/>
      <c r="N784" s="22"/>
      <c r="O784" s="22"/>
      <c r="P784" s="22"/>
      <c r="Q784" s="84"/>
      <c r="R784" s="22"/>
      <c r="S784" s="22"/>
      <c r="T784" s="22"/>
      <c r="U784" s="22"/>
      <c r="V784" s="22"/>
      <c r="W784" s="22"/>
      <c r="X784" s="22"/>
      <c r="Y784" s="22"/>
      <c r="Z784" s="22"/>
      <c r="AA784" s="22"/>
      <c r="AB784" s="22"/>
      <c r="AC784" s="22"/>
      <c r="AD784" s="22"/>
      <c r="AE784" s="23"/>
      <c r="AF784" s="22"/>
      <c r="AG784" s="22"/>
      <c r="AH784" s="22"/>
      <c r="AI784" s="22"/>
      <c r="AJ784" s="22"/>
      <c r="AK784" s="22"/>
      <c r="AL784" s="22"/>
      <c r="AM784" s="22"/>
      <c r="AN784" s="22"/>
      <c r="AO784" s="22"/>
      <c r="AP784" s="22"/>
      <c r="AQ784" s="22"/>
      <c r="AR784" s="22"/>
      <c r="AS784" s="22"/>
      <c r="AT784" s="22"/>
      <c r="AU784" s="22"/>
      <c r="AV784" s="22"/>
      <c r="AW784" s="22"/>
      <c r="AX784" s="24"/>
      <c r="AY784" s="24"/>
      <c r="AZ784" s="24"/>
      <c r="BA784" s="22"/>
      <c r="BB784" s="22"/>
      <c r="BC784" s="22"/>
      <c r="BD784" s="22"/>
      <c r="BE784" s="22"/>
    </row>
    <row r="785" ht="15.75" customHeight="1" spans="1:57">
      <c r="A785" s="22"/>
      <c r="B785" s="22"/>
      <c r="C785" s="22"/>
      <c r="D785" s="22"/>
      <c r="E785" s="22"/>
      <c r="F785" s="22"/>
      <c r="G785" s="22"/>
      <c r="H785" s="22"/>
      <c r="I785" s="22"/>
      <c r="J785" s="22"/>
      <c r="K785" s="22"/>
      <c r="L785" s="22"/>
      <c r="M785" s="22"/>
      <c r="N785" s="22"/>
      <c r="O785" s="22"/>
      <c r="P785" s="22"/>
      <c r="Q785" s="84"/>
      <c r="R785" s="22"/>
      <c r="S785" s="22"/>
      <c r="T785" s="22"/>
      <c r="U785" s="22"/>
      <c r="V785" s="22"/>
      <c r="W785" s="22"/>
      <c r="X785" s="22"/>
      <c r="Y785" s="22"/>
      <c r="Z785" s="22"/>
      <c r="AA785" s="22"/>
      <c r="AB785" s="22"/>
      <c r="AC785" s="22"/>
      <c r="AD785" s="22"/>
      <c r="AE785" s="23"/>
      <c r="AF785" s="22"/>
      <c r="AG785" s="22"/>
      <c r="AH785" s="22"/>
      <c r="AI785" s="22"/>
      <c r="AJ785" s="22"/>
      <c r="AK785" s="22"/>
      <c r="AL785" s="22"/>
      <c r="AM785" s="22"/>
      <c r="AN785" s="22"/>
      <c r="AO785" s="22"/>
      <c r="AP785" s="22"/>
      <c r="AQ785" s="22"/>
      <c r="AR785" s="22"/>
      <c r="AS785" s="22"/>
      <c r="AT785" s="22"/>
      <c r="AU785" s="22"/>
      <c r="AV785" s="22"/>
      <c r="AW785" s="22"/>
      <c r="AX785" s="24"/>
      <c r="AY785" s="24"/>
      <c r="AZ785" s="24"/>
      <c r="BA785" s="22"/>
      <c r="BB785" s="22"/>
      <c r="BC785" s="22"/>
      <c r="BD785" s="22"/>
      <c r="BE785" s="22"/>
    </row>
    <row r="786" ht="15.75" customHeight="1" spans="1:57">
      <c r="A786" s="22"/>
      <c r="B786" s="22"/>
      <c r="C786" s="22"/>
      <c r="D786" s="22"/>
      <c r="E786" s="22"/>
      <c r="F786" s="22"/>
      <c r="G786" s="22"/>
      <c r="H786" s="22"/>
      <c r="I786" s="22"/>
      <c r="J786" s="22"/>
      <c r="K786" s="22"/>
      <c r="L786" s="22"/>
      <c r="M786" s="22"/>
      <c r="N786" s="22"/>
      <c r="O786" s="22"/>
      <c r="P786" s="22"/>
      <c r="Q786" s="84"/>
      <c r="R786" s="22"/>
      <c r="S786" s="22"/>
      <c r="T786" s="22"/>
      <c r="U786" s="22"/>
      <c r="V786" s="22"/>
      <c r="W786" s="22"/>
      <c r="X786" s="22"/>
      <c r="Y786" s="22"/>
      <c r="Z786" s="22"/>
      <c r="AA786" s="22"/>
      <c r="AB786" s="22"/>
      <c r="AC786" s="22"/>
      <c r="AD786" s="22"/>
      <c r="AE786" s="23"/>
      <c r="AF786" s="22"/>
      <c r="AG786" s="22"/>
      <c r="AH786" s="22"/>
      <c r="AI786" s="22"/>
      <c r="AJ786" s="22"/>
      <c r="AK786" s="22"/>
      <c r="AL786" s="22"/>
      <c r="AM786" s="22"/>
      <c r="AN786" s="22"/>
      <c r="AO786" s="22"/>
      <c r="AP786" s="22"/>
      <c r="AQ786" s="22"/>
      <c r="AR786" s="22"/>
      <c r="AS786" s="22"/>
      <c r="AT786" s="22"/>
      <c r="AU786" s="22"/>
      <c r="AV786" s="22"/>
      <c r="AW786" s="22"/>
      <c r="AX786" s="24"/>
      <c r="AY786" s="24"/>
      <c r="AZ786" s="24"/>
      <c r="BA786" s="22"/>
      <c r="BB786" s="22"/>
      <c r="BC786" s="22"/>
      <c r="BD786" s="22"/>
      <c r="BE786" s="22"/>
    </row>
    <row r="787" ht="15.75" customHeight="1" spans="1:57">
      <c r="A787" s="22"/>
      <c r="B787" s="22"/>
      <c r="C787" s="22"/>
      <c r="D787" s="22"/>
      <c r="E787" s="22"/>
      <c r="F787" s="22"/>
      <c r="G787" s="22"/>
      <c r="H787" s="22"/>
      <c r="I787" s="22"/>
      <c r="J787" s="22"/>
      <c r="K787" s="22"/>
      <c r="L787" s="22"/>
      <c r="M787" s="22"/>
      <c r="N787" s="22"/>
      <c r="O787" s="22"/>
      <c r="P787" s="22"/>
      <c r="Q787" s="84"/>
      <c r="R787" s="22"/>
      <c r="S787" s="22"/>
      <c r="T787" s="22"/>
      <c r="U787" s="22"/>
      <c r="V787" s="22"/>
      <c r="W787" s="22"/>
      <c r="X787" s="22"/>
      <c r="Y787" s="22"/>
      <c r="Z787" s="22"/>
      <c r="AA787" s="22"/>
      <c r="AB787" s="22"/>
      <c r="AC787" s="22"/>
      <c r="AD787" s="22"/>
      <c r="AE787" s="23"/>
      <c r="AF787" s="22"/>
      <c r="AG787" s="22"/>
      <c r="AH787" s="22"/>
      <c r="AI787" s="22"/>
      <c r="AJ787" s="22"/>
      <c r="AK787" s="22"/>
      <c r="AL787" s="22"/>
      <c r="AM787" s="22"/>
      <c r="AN787" s="22"/>
      <c r="AO787" s="22"/>
      <c r="AP787" s="22"/>
      <c r="AQ787" s="22"/>
      <c r="AR787" s="22"/>
      <c r="AS787" s="22"/>
      <c r="AT787" s="22"/>
      <c r="AU787" s="22"/>
      <c r="AV787" s="22"/>
      <c r="AW787" s="22"/>
      <c r="AX787" s="24"/>
      <c r="AY787" s="24"/>
      <c r="AZ787" s="24"/>
      <c r="BA787" s="22"/>
      <c r="BB787" s="22"/>
      <c r="BC787" s="22"/>
      <c r="BD787" s="22"/>
      <c r="BE787" s="22"/>
    </row>
    <row r="788" ht="15.75" customHeight="1" spans="1:57">
      <c r="A788" s="22"/>
      <c r="B788" s="22"/>
      <c r="C788" s="22"/>
      <c r="D788" s="22"/>
      <c r="E788" s="22"/>
      <c r="F788" s="22"/>
      <c r="G788" s="22"/>
      <c r="H788" s="22"/>
      <c r="I788" s="22"/>
      <c r="J788" s="22"/>
      <c r="K788" s="22"/>
      <c r="L788" s="22"/>
      <c r="M788" s="22"/>
      <c r="N788" s="22"/>
      <c r="O788" s="22"/>
      <c r="P788" s="22"/>
      <c r="Q788" s="84"/>
      <c r="R788" s="22"/>
      <c r="S788" s="22"/>
      <c r="T788" s="22"/>
      <c r="U788" s="22"/>
      <c r="V788" s="22"/>
      <c r="W788" s="22"/>
      <c r="X788" s="22"/>
      <c r="Y788" s="22"/>
      <c r="Z788" s="22"/>
      <c r="AA788" s="22"/>
      <c r="AB788" s="22"/>
      <c r="AC788" s="22"/>
      <c r="AD788" s="22"/>
      <c r="AE788" s="23"/>
      <c r="AF788" s="22"/>
      <c r="AG788" s="22"/>
      <c r="AH788" s="22"/>
      <c r="AI788" s="22"/>
      <c r="AJ788" s="22"/>
      <c r="AK788" s="22"/>
      <c r="AL788" s="22"/>
      <c r="AM788" s="22"/>
      <c r="AN788" s="22"/>
      <c r="AO788" s="22"/>
      <c r="AP788" s="22"/>
      <c r="AQ788" s="22"/>
      <c r="AR788" s="22"/>
      <c r="AS788" s="22"/>
      <c r="AT788" s="22"/>
      <c r="AU788" s="22"/>
      <c r="AV788" s="22"/>
      <c r="AW788" s="22"/>
      <c r="AX788" s="24"/>
      <c r="AY788" s="24"/>
      <c r="AZ788" s="24"/>
      <c r="BA788" s="22"/>
      <c r="BB788" s="22"/>
      <c r="BC788" s="22"/>
      <c r="BD788" s="22"/>
      <c r="BE788" s="22"/>
    </row>
    <row r="789" ht="15.75" customHeight="1" spans="1:57">
      <c r="A789" s="22"/>
      <c r="B789" s="22"/>
      <c r="C789" s="22"/>
      <c r="D789" s="22"/>
      <c r="E789" s="22"/>
      <c r="F789" s="22"/>
      <c r="G789" s="22"/>
      <c r="H789" s="22"/>
      <c r="I789" s="22"/>
      <c r="J789" s="22"/>
      <c r="K789" s="22"/>
      <c r="L789" s="22"/>
      <c r="M789" s="22"/>
      <c r="N789" s="22"/>
      <c r="O789" s="22"/>
      <c r="P789" s="22"/>
      <c r="Q789" s="84"/>
      <c r="R789" s="22"/>
      <c r="S789" s="22"/>
      <c r="T789" s="22"/>
      <c r="U789" s="22"/>
      <c r="V789" s="22"/>
      <c r="W789" s="22"/>
      <c r="X789" s="22"/>
      <c r="Y789" s="22"/>
      <c r="Z789" s="22"/>
      <c r="AA789" s="22"/>
      <c r="AB789" s="22"/>
      <c r="AC789" s="22"/>
      <c r="AD789" s="22"/>
      <c r="AE789" s="23"/>
      <c r="AF789" s="22"/>
      <c r="AG789" s="22"/>
      <c r="AH789" s="22"/>
      <c r="AI789" s="22"/>
      <c r="AJ789" s="22"/>
      <c r="AK789" s="22"/>
      <c r="AL789" s="22"/>
      <c r="AM789" s="22"/>
      <c r="AN789" s="22"/>
      <c r="AO789" s="22"/>
      <c r="AP789" s="22"/>
      <c r="AQ789" s="22"/>
      <c r="AR789" s="22"/>
      <c r="AS789" s="22"/>
      <c r="AT789" s="22"/>
      <c r="AU789" s="22"/>
      <c r="AV789" s="22"/>
      <c r="AW789" s="22"/>
      <c r="AX789" s="24"/>
      <c r="AY789" s="24"/>
      <c r="AZ789" s="24"/>
      <c r="BA789" s="22"/>
      <c r="BB789" s="22"/>
      <c r="BC789" s="22"/>
      <c r="BD789" s="22"/>
      <c r="BE789" s="22"/>
    </row>
    <row r="790" ht="15.75" customHeight="1" spans="1:57">
      <c r="A790" s="22"/>
      <c r="B790" s="22"/>
      <c r="C790" s="22"/>
      <c r="D790" s="22"/>
      <c r="E790" s="22"/>
      <c r="F790" s="22"/>
      <c r="G790" s="22"/>
      <c r="H790" s="22"/>
      <c r="I790" s="22"/>
      <c r="J790" s="22"/>
      <c r="K790" s="22"/>
      <c r="L790" s="22"/>
      <c r="M790" s="22"/>
      <c r="N790" s="22"/>
      <c r="O790" s="22"/>
      <c r="P790" s="22"/>
      <c r="Q790" s="84"/>
      <c r="R790" s="22"/>
      <c r="S790" s="22"/>
      <c r="T790" s="22"/>
      <c r="U790" s="22"/>
      <c r="V790" s="22"/>
      <c r="W790" s="22"/>
      <c r="X790" s="22"/>
      <c r="Y790" s="22"/>
      <c r="Z790" s="22"/>
      <c r="AA790" s="22"/>
      <c r="AB790" s="22"/>
      <c r="AC790" s="22"/>
      <c r="AD790" s="22"/>
      <c r="AE790" s="23"/>
      <c r="AF790" s="22"/>
      <c r="AG790" s="22"/>
      <c r="AH790" s="22"/>
      <c r="AI790" s="22"/>
      <c r="AJ790" s="22"/>
      <c r="AK790" s="22"/>
      <c r="AL790" s="22"/>
      <c r="AM790" s="22"/>
      <c r="AN790" s="22"/>
      <c r="AO790" s="22"/>
      <c r="AP790" s="22"/>
      <c r="AQ790" s="22"/>
      <c r="AR790" s="22"/>
      <c r="AS790" s="22"/>
      <c r="AT790" s="22"/>
      <c r="AU790" s="22"/>
      <c r="AV790" s="22"/>
      <c r="AW790" s="22"/>
      <c r="AX790" s="24"/>
      <c r="AY790" s="24"/>
      <c r="AZ790" s="24"/>
      <c r="BA790" s="22"/>
      <c r="BB790" s="22"/>
      <c r="BC790" s="22"/>
      <c r="BD790" s="22"/>
      <c r="BE790" s="22"/>
    </row>
    <row r="791" ht="15.75" customHeight="1" spans="1:57">
      <c r="A791" s="22"/>
      <c r="B791" s="22"/>
      <c r="C791" s="22"/>
      <c r="D791" s="22"/>
      <c r="E791" s="22"/>
      <c r="F791" s="22"/>
      <c r="G791" s="22"/>
      <c r="H791" s="22"/>
      <c r="I791" s="22"/>
      <c r="J791" s="22"/>
      <c r="K791" s="22"/>
      <c r="L791" s="22"/>
      <c r="M791" s="22"/>
      <c r="N791" s="22"/>
      <c r="O791" s="22"/>
      <c r="P791" s="22"/>
      <c r="Q791" s="84"/>
      <c r="R791" s="22"/>
      <c r="S791" s="22"/>
      <c r="T791" s="22"/>
      <c r="U791" s="22"/>
      <c r="V791" s="22"/>
      <c r="W791" s="22"/>
      <c r="X791" s="22"/>
      <c r="Y791" s="22"/>
      <c r="Z791" s="22"/>
      <c r="AA791" s="22"/>
      <c r="AB791" s="22"/>
      <c r="AC791" s="22"/>
      <c r="AD791" s="22"/>
      <c r="AE791" s="23"/>
      <c r="AF791" s="22"/>
      <c r="AG791" s="22"/>
      <c r="AH791" s="22"/>
      <c r="AI791" s="22"/>
      <c r="AJ791" s="22"/>
      <c r="AK791" s="22"/>
      <c r="AL791" s="22"/>
      <c r="AM791" s="22"/>
      <c r="AN791" s="22"/>
      <c r="AO791" s="22"/>
      <c r="AP791" s="22"/>
      <c r="AQ791" s="22"/>
      <c r="AR791" s="22"/>
      <c r="AS791" s="22"/>
      <c r="AT791" s="22"/>
      <c r="AU791" s="22"/>
      <c r="AV791" s="22"/>
      <c r="AW791" s="22"/>
      <c r="AX791" s="24"/>
      <c r="AY791" s="24"/>
      <c r="AZ791" s="24"/>
      <c r="BA791" s="22"/>
      <c r="BB791" s="22"/>
      <c r="BC791" s="22"/>
      <c r="BD791" s="22"/>
      <c r="BE791" s="22"/>
    </row>
    <row r="792" ht="15.75" customHeight="1" spans="1:57">
      <c r="A792" s="22"/>
      <c r="B792" s="22"/>
      <c r="C792" s="22"/>
      <c r="D792" s="22"/>
      <c r="E792" s="22"/>
      <c r="F792" s="22"/>
      <c r="G792" s="22"/>
      <c r="H792" s="22"/>
      <c r="I792" s="22"/>
      <c r="J792" s="22"/>
      <c r="K792" s="22"/>
      <c r="L792" s="22"/>
      <c r="M792" s="22"/>
      <c r="N792" s="22"/>
      <c r="O792" s="22"/>
      <c r="P792" s="22"/>
      <c r="Q792" s="84"/>
      <c r="R792" s="22"/>
      <c r="S792" s="22"/>
      <c r="T792" s="22"/>
      <c r="U792" s="22"/>
      <c r="V792" s="22"/>
      <c r="W792" s="22"/>
      <c r="X792" s="22"/>
      <c r="Y792" s="22"/>
      <c r="Z792" s="22"/>
      <c r="AA792" s="22"/>
      <c r="AB792" s="22"/>
      <c r="AC792" s="22"/>
      <c r="AD792" s="22"/>
      <c r="AE792" s="23"/>
      <c r="AF792" s="22"/>
      <c r="AG792" s="22"/>
      <c r="AH792" s="22"/>
      <c r="AI792" s="22"/>
      <c r="AJ792" s="22"/>
      <c r="AK792" s="22"/>
      <c r="AL792" s="22"/>
      <c r="AM792" s="22"/>
      <c r="AN792" s="22"/>
      <c r="AO792" s="22"/>
      <c r="AP792" s="22"/>
      <c r="AQ792" s="22"/>
      <c r="AR792" s="22"/>
      <c r="AS792" s="22"/>
      <c r="AT792" s="22"/>
      <c r="AU792" s="22"/>
      <c r="AV792" s="22"/>
      <c r="AW792" s="22"/>
      <c r="AX792" s="24"/>
      <c r="AY792" s="24"/>
      <c r="AZ792" s="24"/>
      <c r="BA792" s="22"/>
      <c r="BB792" s="22"/>
      <c r="BC792" s="22"/>
      <c r="BD792" s="22"/>
      <c r="BE792" s="22"/>
    </row>
    <row r="793" ht="15.75" customHeight="1" spans="1:57">
      <c r="A793" s="22"/>
      <c r="B793" s="22"/>
      <c r="C793" s="22"/>
      <c r="D793" s="22"/>
      <c r="E793" s="22"/>
      <c r="F793" s="22"/>
      <c r="G793" s="22"/>
      <c r="H793" s="22"/>
      <c r="I793" s="22"/>
      <c r="J793" s="22"/>
      <c r="K793" s="22"/>
      <c r="L793" s="22"/>
      <c r="M793" s="22"/>
      <c r="N793" s="22"/>
      <c r="O793" s="22"/>
      <c r="P793" s="22"/>
      <c r="Q793" s="84"/>
      <c r="R793" s="22"/>
      <c r="S793" s="22"/>
      <c r="T793" s="22"/>
      <c r="U793" s="22"/>
      <c r="V793" s="22"/>
      <c r="W793" s="22"/>
      <c r="X793" s="22"/>
      <c r="Y793" s="22"/>
      <c r="Z793" s="22"/>
      <c r="AA793" s="22"/>
      <c r="AB793" s="22"/>
      <c r="AC793" s="22"/>
      <c r="AD793" s="22"/>
      <c r="AE793" s="23"/>
      <c r="AF793" s="22"/>
      <c r="AG793" s="22"/>
      <c r="AH793" s="22"/>
      <c r="AI793" s="22"/>
      <c r="AJ793" s="22"/>
      <c r="AK793" s="22"/>
      <c r="AL793" s="22"/>
      <c r="AM793" s="22"/>
      <c r="AN793" s="22"/>
      <c r="AO793" s="22"/>
      <c r="AP793" s="22"/>
      <c r="AQ793" s="22"/>
      <c r="AR793" s="22"/>
      <c r="AS793" s="22"/>
      <c r="AT793" s="22"/>
      <c r="AU793" s="22"/>
      <c r="AV793" s="22"/>
      <c r="AW793" s="22"/>
      <c r="AX793" s="24"/>
      <c r="AY793" s="24"/>
      <c r="AZ793" s="24"/>
      <c r="BA793" s="22"/>
      <c r="BB793" s="22"/>
      <c r="BC793" s="22"/>
      <c r="BD793" s="22"/>
      <c r="BE793" s="22"/>
    </row>
    <row r="794" ht="15.75" customHeight="1" spans="1:57">
      <c r="A794" s="22"/>
      <c r="B794" s="22"/>
      <c r="C794" s="22"/>
      <c r="D794" s="22"/>
      <c r="E794" s="22"/>
      <c r="F794" s="22"/>
      <c r="G794" s="22"/>
      <c r="H794" s="22"/>
      <c r="I794" s="22"/>
      <c r="J794" s="22"/>
      <c r="K794" s="22"/>
      <c r="L794" s="22"/>
      <c r="M794" s="22"/>
      <c r="N794" s="22"/>
      <c r="O794" s="22"/>
      <c r="P794" s="22"/>
      <c r="Q794" s="84"/>
      <c r="R794" s="22"/>
      <c r="S794" s="22"/>
      <c r="T794" s="22"/>
      <c r="U794" s="22"/>
      <c r="V794" s="22"/>
      <c r="W794" s="22"/>
      <c r="X794" s="22"/>
      <c r="Y794" s="22"/>
      <c r="Z794" s="22"/>
      <c r="AA794" s="22"/>
      <c r="AB794" s="22"/>
      <c r="AC794" s="22"/>
      <c r="AD794" s="22"/>
      <c r="AE794" s="23"/>
      <c r="AF794" s="22"/>
      <c r="AG794" s="22"/>
      <c r="AH794" s="22"/>
      <c r="AI794" s="22"/>
      <c r="AJ794" s="22"/>
      <c r="AK794" s="22"/>
      <c r="AL794" s="22"/>
      <c r="AM794" s="22"/>
      <c r="AN794" s="22"/>
      <c r="AO794" s="22"/>
      <c r="AP794" s="22"/>
      <c r="AQ794" s="22"/>
      <c r="AR794" s="22"/>
      <c r="AS794" s="22"/>
      <c r="AT794" s="22"/>
      <c r="AU794" s="22"/>
      <c r="AV794" s="22"/>
      <c r="AW794" s="22"/>
      <c r="AX794" s="24"/>
      <c r="AY794" s="24"/>
      <c r="AZ794" s="24"/>
      <c r="BA794" s="22"/>
      <c r="BB794" s="22"/>
      <c r="BC794" s="22"/>
      <c r="BD794" s="22"/>
      <c r="BE794" s="22"/>
    </row>
    <row r="795" ht="15.75" customHeight="1" spans="1:57">
      <c r="A795" s="22"/>
      <c r="B795" s="22"/>
      <c r="C795" s="22"/>
      <c r="D795" s="22"/>
      <c r="E795" s="22"/>
      <c r="F795" s="22"/>
      <c r="G795" s="22"/>
      <c r="H795" s="22"/>
      <c r="I795" s="22"/>
      <c r="J795" s="22"/>
      <c r="K795" s="22"/>
      <c r="L795" s="22"/>
      <c r="M795" s="22"/>
      <c r="N795" s="22"/>
      <c r="O795" s="22"/>
      <c r="P795" s="22"/>
      <c r="Q795" s="84"/>
      <c r="R795" s="22"/>
      <c r="S795" s="22"/>
      <c r="T795" s="22"/>
      <c r="U795" s="22"/>
      <c r="V795" s="22"/>
      <c r="W795" s="22"/>
      <c r="X795" s="22"/>
      <c r="Y795" s="22"/>
      <c r="Z795" s="22"/>
      <c r="AA795" s="22"/>
      <c r="AB795" s="22"/>
      <c r="AC795" s="22"/>
      <c r="AD795" s="22"/>
      <c r="AE795" s="23"/>
      <c r="AF795" s="22"/>
      <c r="AG795" s="22"/>
      <c r="AH795" s="22"/>
      <c r="AI795" s="22"/>
      <c r="AJ795" s="22"/>
      <c r="AK795" s="22"/>
      <c r="AL795" s="22"/>
      <c r="AM795" s="22"/>
      <c r="AN795" s="22"/>
      <c r="AO795" s="22"/>
      <c r="AP795" s="22"/>
      <c r="AQ795" s="22"/>
      <c r="AR795" s="22"/>
      <c r="AS795" s="22"/>
      <c r="AT795" s="22"/>
      <c r="AU795" s="22"/>
      <c r="AV795" s="22"/>
      <c r="AW795" s="22"/>
      <c r="AX795" s="24"/>
      <c r="AY795" s="24"/>
      <c r="AZ795" s="24"/>
      <c r="BA795" s="22"/>
      <c r="BB795" s="22"/>
      <c r="BC795" s="22"/>
      <c r="BD795" s="22"/>
      <c r="BE795" s="22"/>
    </row>
    <row r="796" ht="15.75" customHeight="1" spans="1:57">
      <c r="A796" s="22"/>
      <c r="B796" s="22"/>
      <c r="C796" s="22"/>
      <c r="D796" s="22"/>
      <c r="E796" s="22"/>
      <c r="F796" s="22"/>
      <c r="G796" s="22"/>
      <c r="H796" s="22"/>
      <c r="I796" s="22"/>
      <c r="J796" s="22"/>
      <c r="K796" s="22"/>
      <c r="L796" s="22"/>
      <c r="M796" s="22"/>
      <c r="N796" s="22"/>
      <c r="O796" s="22"/>
      <c r="P796" s="22"/>
      <c r="Q796" s="84"/>
      <c r="R796" s="22"/>
      <c r="S796" s="22"/>
      <c r="T796" s="22"/>
      <c r="U796" s="22"/>
      <c r="V796" s="22"/>
      <c r="W796" s="22"/>
      <c r="X796" s="22"/>
      <c r="Y796" s="22"/>
      <c r="Z796" s="22"/>
      <c r="AA796" s="22"/>
      <c r="AB796" s="22"/>
      <c r="AC796" s="22"/>
      <c r="AD796" s="22"/>
      <c r="AE796" s="23"/>
      <c r="AF796" s="22"/>
      <c r="AG796" s="22"/>
      <c r="AH796" s="22"/>
      <c r="AI796" s="22"/>
      <c r="AJ796" s="22"/>
      <c r="AK796" s="22"/>
      <c r="AL796" s="22"/>
      <c r="AM796" s="22"/>
      <c r="AN796" s="22"/>
      <c r="AO796" s="22"/>
      <c r="AP796" s="22"/>
      <c r="AQ796" s="22"/>
      <c r="AR796" s="22"/>
      <c r="AS796" s="22"/>
      <c r="AT796" s="22"/>
      <c r="AU796" s="22"/>
      <c r="AV796" s="22"/>
      <c r="AW796" s="22"/>
      <c r="AX796" s="24"/>
      <c r="AY796" s="24"/>
      <c r="AZ796" s="24"/>
      <c r="BA796" s="22"/>
      <c r="BB796" s="22"/>
      <c r="BC796" s="22"/>
      <c r="BD796" s="22"/>
      <c r="BE796" s="22"/>
    </row>
    <row r="797" ht="15.75" customHeight="1" spans="1:57">
      <c r="A797" s="22"/>
      <c r="B797" s="22"/>
      <c r="C797" s="22"/>
      <c r="D797" s="22"/>
      <c r="E797" s="22"/>
      <c r="F797" s="22"/>
      <c r="G797" s="22"/>
      <c r="H797" s="22"/>
      <c r="I797" s="22"/>
      <c r="J797" s="22"/>
      <c r="K797" s="22"/>
      <c r="L797" s="22"/>
      <c r="M797" s="22"/>
      <c r="N797" s="22"/>
      <c r="O797" s="22"/>
      <c r="P797" s="22"/>
      <c r="Q797" s="84"/>
      <c r="R797" s="22"/>
      <c r="S797" s="22"/>
      <c r="T797" s="22"/>
      <c r="U797" s="22"/>
      <c r="V797" s="22"/>
      <c r="W797" s="22"/>
      <c r="X797" s="22"/>
      <c r="Y797" s="22"/>
      <c r="Z797" s="22"/>
      <c r="AA797" s="22"/>
      <c r="AB797" s="22"/>
      <c r="AC797" s="22"/>
      <c r="AD797" s="22"/>
      <c r="AE797" s="23"/>
      <c r="AF797" s="22"/>
      <c r="AG797" s="22"/>
      <c r="AH797" s="22"/>
      <c r="AI797" s="22"/>
      <c r="AJ797" s="22"/>
      <c r="AK797" s="22"/>
      <c r="AL797" s="22"/>
      <c r="AM797" s="22"/>
      <c r="AN797" s="22"/>
      <c r="AO797" s="22"/>
      <c r="AP797" s="22"/>
      <c r="AQ797" s="22"/>
      <c r="AR797" s="22"/>
      <c r="AS797" s="22"/>
      <c r="AT797" s="22"/>
      <c r="AU797" s="22"/>
      <c r="AV797" s="22"/>
      <c r="AW797" s="22"/>
      <c r="AX797" s="24"/>
      <c r="AY797" s="24"/>
      <c r="AZ797" s="24"/>
      <c r="BA797" s="22"/>
      <c r="BB797" s="22"/>
      <c r="BC797" s="22"/>
      <c r="BD797" s="22"/>
      <c r="BE797" s="22"/>
    </row>
    <row r="798" ht="15.75" customHeight="1" spans="1:57">
      <c r="A798" s="22"/>
      <c r="B798" s="22"/>
      <c r="C798" s="22"/>
      <c r="D798" s="22"/>
      <c r="E798" s="22"/>
      <c r="F798" s="22"/>
      <c r="G798" s="22"/>
      <c r="H798" s="22"/>
      <c r="I798" s="22"/>
      <c r="J798" s="22"/>
      <c r="K798" s="22"/>
      <c r="L798" s="22"/>
      <c r="M798" s="22"/>
      <c r="N798" s="22"/>
      <c r="O798" s="22"/>
      <c r="P798" s="22"/>
      <c r="Q798" s="84"/>
      <c r="R798" s="22"/>
      <c r="S798" s="22"/>
      <c r="T798" s="22"/>
      <c r="U798" s="22"/>
      <c r="V798" s="22"/>
      <c r="W798" s="22"/>
      <c r="X798" s="22"/>
      <c r="Y798" s="22"/>
      <c r="Z798" s="22"/>
      <c r="AA798" s="22"/>
      <c r="AB798" s="22"/>
      <c r="AC798" s="22"/>
      <c r="AD798" s="22"/>
      <c r="AE798" s="23"/>
      <c r="AF798" s="22"/>
      <c r="AG798" s="22"/>
      <c r="AH798" s="22"/>
      <c r="AI798" s="22"/>
      <c r="AJ798" s="22"/>
      <c r="AK798" s="22"/>
      <c r="AL798" s="22"/>
      <c r="AM798" s="22"/>
      <c r="AN798" s="22"/>
      <c r="AO798" s="22"/>
      <c r="AP798" s="22"/>
      <c r="AQ798" s="22"/>
      <c r="AR798" s="22"/>
      <c r="AS798" s="22"/>
      <c r="AT798" s="22"/>
      <c r="AU798" s="22"/>
      <c r="AV798" s="22"/>
      <c r="AW798" s="22"/>
      <c r="AX798" s="24"/>
      <c r="AY798" s="24"/>
      <c r="AZ798" s="24"/>
      <c r="BA798" s="22"/>
      <c r="BB798" s="22"/>
      <c r="BC798" s="22"/>
      <c r="BD798" s="22"/>
      <c r="BE798" s="22"/>
    </row>
    <row r="799" ht="15.75" customHeight="1" spans="1:57">
      <c r="A799" s="22"/>
      <c r="B799" s="22"/>
      <c r="C799" s="22"/>
      <c r="D799" s="22"/>
      <c r="E799" s="22"/>
      <c r="F799" s="22"/>
      <c r="G799" s="22"/>
      <c r="H799" s="22"/>
      <c r="I799" s="22"/>
      <c r="J799" s="22"/>
      <c r="K799" s="22"/>
      <c r="L799" s="22"/>
      <c r="M799" s="22"/>
      <c r="N799" s="22"/>
      <c r="O799" s="22"/>
      <c r="P799" s="22"/>
      <c r="Q799" s="84"/>
      <c r="R799" s="22"/>
      <c r="S799" s="22"/>
      <c r="T799" s="22"/>
      <c r="U799" s="22"/>
      <c r="V799" s="22"/>
      <c r="W799" s="22"/>
      <c r="X799" s="22"/>
      <c r="Y799" s="22"/>
      <c r="Z799" s="22"/>
      <c r="AA799" s="22"/>
      <c r="AB799" s="22"/>
      <c r="AC799" s="22"/>
      <c r="AD799" s="22"/>
      <c r="AE799" s="23"/>
      <c r="AF799" s="22"/>
      <c r="AG799" s="22"/>
      <c r="AH799" s="22"/>
      <c r="AI799" s="22"/>
      <c r="AJ799" s="22"/>
      <c r="AK799" s="22"/>
      <c r="AL799" s="22"/>
      <c r="AM799" s="22"/>
      <c r="AN799" s="22"/>
      <c r="AO799" s="22"/>
      <c r="AP799" s="22"/>
      <c r="AQ799" s="22"/>
      <c r="AR799" s="22"/>
      <c r="AS799" s="22"/>
      <c r="AT799" s="22"/>
      <c r="AU799" s="22"/>
      <c r="AV799" s="22"/>
      <c r="AW799" s="22"/>
      <c r="AX799" s="24"/>
      <c r="AY799" s="24"/>
      <c r="AZ799" s="24"/>
      <c r="BA799" s="22"/>
      <c r="BB799" s="22"/>
      <c r="BC799" s="22"/>
      <c r="BD799" s="22"/>
      <c r="BE799" s="22"/>
    </row>
    <row r="800" ht="15.75" customHeight="1" spans="1:57">
      <c r="A800" s="22"/>
      <c r="B800" s="22"/>
      <c r="C800" s="22"/>
      <c r="D800" s="22"/>
      <c r="E800" s="22"/>
      <c r="F800" s="22"/>
      <c r="G800" s="22"/>
      <c r="H800" s="22"/>
      <c r="I800" s="22"/>
      <c r="J800" s="22"/>
      <c r="K800" s="22"/>
      <c r="L800" s="22"/>
      <c r="M800" s="22"/>
      <c r="N800" s="22"/>
      <c r="O800" s="22"/>
      <c r="P800" s="22"/>
      <c r="Q800" s="84"/>
      <c r="R800" s="22"/>
      <c r="S800" s="22"/>
      <c r="T800" s="22"/>
      <c r="U800" s="22"/>
      <c r="V800" s="22"/>
      <c r="W800" s="22"/>
      <c r="X800" s="22"/>
      <c r="Y800" s="22"/>
      <c r="Z800" s="22"/>
      <c r="AA800" s="22"/>
      <c r="AB800" s="22"/>
      <c r="AC800" s="22"/>
      <c r="AD800" s="22"/>
      <c r="AE800" s="23"/>
      <c r="AF800" s="22"/>
      <c r="AG800" s="22"/>
      <c r="AH800" s="22"/>
      <c r="AI800" s="22"/>
      <c r="AJ800" s="22"/>
      <c r="AK800" s="22"/>
      <c r="AL800" s="22"/>
      <c r="AM800" s="22"/>
      <c r="AN800" s="22"/>
      <c r="AO800" s="22"/>
      <c r="AP800" s="22"/>
      <c r="AQ800" s="22"/>
      <c r="AR800" s="22"/>
      <c r="AS800" s="22"/>
      <c r="AT800" s="22"/>
      <c r="AU800" s="22"/>
      <c r="AV800" s="22"/>
      <c r="AW800" s="22"/>
      <c r="AX800" s="24"/>
      <c r="AY800" s="24"/>
      <c r="AZ800" s="24"/>
      <c r="BA800" s="22"/>
      <c r="BB800" s="22"/>
      <c r="BC800" s="22"/>
      <c r="BD800" s="22"/>
      <c r="BE800" s="22"/>
    </row>
    <row r="801" ht="15.75" customHeight="1" spans="1:57">
      <c r="A801" s="22"/>
      <c r="B801" s="22"/>
      <c r="C801" s="22"/>
      <c r="D801" s="22"/>
      <c r="E801" s="22"/>
      <c r="F801" s="22"/>
      <c r="G801" s="22"/>
      <c r="H801" s="22"/>
      <c r="I801" s="22"/>
      <c r="J801" s="22"/>
      <c r="K801" s="22"/>
      <c r="L801" s="22"/>
      <c r="M801" s="22"/>
      <c r="N801" s="22"/>
      <c r="O801" s="22"/>
      <c r="P801" s="22"/>
      <c r="Q801" s="84"/>
      <c r="R801" s="22"/>
      <c r="S801" s="22"/>
      <c r="T801" s="22"/>
      <c r="U801" s="22"/>
      <c r="V801" s="22"/>
      <c r="W801" s="22"/>
      <c r="X801" s="22"/>
      <c r="Y801" s="22"/>
      <c r="Z801" s="22"/>
      <c r="AA801" s="22"/>
      <c r="AB801" s="22"/>
      <c r="AC801" s="22"/>
      <c r="AD801" s="22"/>
      <c r="AE801" s="23"/>
      <c r="AF801" s="22"/>
      <c r="AG801" s="22"/>
      <c r="AH801" s="22"/>
      <c r="AI801" s="22"/>
      <c r="AJ801" s="22"/>
      <c r="AK801" s="22"/>
      <c r="AL801" s="22"/>
      <c r="AM801" s="22"/>
      <c r="AN801" s="22"/>
      <c r="AO801" s="22"/>
      <c r="AP801" s="22"/>
      <c r="AQ801" s="22"/>
      <c r="AR801" s="22"/>
      <c r="AS801" s="22"/>
      <c r="AT801" s="22"/>
      <c r="AU801" s="22"/>
      <c r="AV801" s="22"/>
      <c r="AW801" s="22"/>
      <c r="AX801" s="24"/>
      <c r="AY801" s="24"/>
      <c r="AZ801" s="24"/>
      <c r="BA801" s="22"/>
      <c r="BB801" s="22"/>
      <c r="BC801" s="22"/>
      <c r="BD801" s="22"/>
      <c r="BE801" s="22"/>
    </row>
    <row r="802" ht="15.75" customHeight="1" spans="1:57">
      <c r="A802" s="22"/>
      <c r="B802" s="22"/>
      <c r="C802" s="22"/>
      <c r="D802" s="22"/>
      <c r="E802" s="22"/>
      <c r="F802" s="22"/>
      <c r="G802" s="22"/>
      <c r="H802" s="22"/>
      <c r="I802" s="22"/>
      <c r="J802" s="22"/>
      <c r="K802" s="22"/>
      <c r="L802" s="22"/>
      <c r="M802" s="22"/>
      <c r="N802" s="22"/>
      <c r="O802" s="22"/>
      <c r="P802" s="22"/>
      <c r="Q802" s="84"/>
      <c r="R802" s="22"/>
      <c r="S802" s="22"/>
      <c r="T802" s="22"/>
      <c r="U802" s="22"/>
      <c r="V802" s="22"/>
      <c r="W802" s="22"/>
      <c r="X802" s="22"/>
      <c r="Y802" s="22"/>
      <c r="Z802" s="22"/>
      <c r="AA802" s="22"/>
      <c r="AB802" s="22"/>
      <c r="AC802" s="22"/>
      <c r="AD802" s="22"/>
      <c r="AE802" s="23"/>
      <c r="AF802" s="22"/>
      <c r="AG802" s="22"/>
      <c r="AH802" s="22"/>
      <c r="AI802" s="22"/>
      <c r="AJ802" s="22"/>
      <c r="AK802" s="22"/>
      <c r="AL802" s="22"/>
      <c r="AM802" s="22"/>
      <c r="AN802" s="22"/>
      <c r="AO802" s="22"/>
      <c r="AP802" s="22"/>
      <c r="AQ802" s="22"/>
      <c r="AR802" s="22"/>
      <c r="AS802" s="22"/>
      <c r="AT802" s="22"/>
      <c r="AU802" s="22"/>
      <c r="AV802" s="22"/>
      <c r="AW802" s="22"/>
      <c r="AX802" s="24"/>
      <c r="AY802" s="24"/>
      <c r="AZ802" s="24"/>
      <c r="BA802" s="22"/>
      <c r="BB802" s="22"/>
      <c r="BC802" s="22"/>
      <c r="BD802" s="22"/>
      <c r="BE802" s="22"/>
    </row>
    <row r="803" ht="15.75" customHeight="1" spans="1:57">
      <c r="A803" s="22"/>
      <c r="B803" s="22"/>
      <c r="C803" s="22"/>
      <c r="D803" s="22"/>
      <c r="E803" s="22"/>
      <c r="F803" s="22"/>
      <c r="G803" s="22"/>
      <c r="H803" s="22"/>
      <c r="I803" s="22"/>
      <c r="J803" s="22"/>
      <c r="K803" s="22"/>
      <c r="L803" s="22"/>
      <c r="M803" s="22"/>
      <c r="N803" s="22"/>
      <c r="O803" s="22"/>
      <c r="P803" s="22"/>
      <c r="Q803" s="84"/>
      <c r="R803" s="22"/>
      <c r="S803" s="22"/>
      <c r="T803" s="22"/>
      <c r="U803" s="22"/>
      <c r="V803" s="22"/>
      <c r="W803" s="22"/>
      <c r="X803" s="22"/>
      <c r="Y803" s="22"/>
      <c r="Z803" s="22"/>
      <c r="AA803" s="22"/>
      <c r="AB803" s="22"/>
      <c r="AC803" s="22"/>
      <c r="AD803" s="22"/>
      <c r="AE803" s="23"/>
      <c r="AF803" s="22"/>
      <c r="AG803" s="22"/>
      <c r="AH803" s="22"/>
      <c r="AI803" s="22"/>
      <c r="AJ803" s="22"/>
      <c r="AK803" s="22"/>
      <c r="AL803" s="22"/>
      <c r="AM803" s="22"/>
      <c r="AN803" s="22"/>
      <c r="AO803" s="22"/>
      <c r="AP803" s="22"/>
      <c r="AQ803" s="22"/>
      <c r="AR803" s="22"/>
      <c r="AS803" s="22"/>
      <c r="AT803" s="22"/>
      <c r="AU803" s="22"/>
      <c r="AV803" s="22"/>
      <c r="AW803" s="22"/>
      <c r="AX803" s="24"/>
      <c r="AY803" s="24"/>
      <c r="AZ803" s="24"/>
      <c r="BA803" s="22"/>
      <c r="BB803" s="22"/>
      <c r="BC803" s="22"/>
      <c r="BD803" s="22"/>
      <c r="BE803" s="22"/>
    </row>
    <row r="804" ht="15.75" customHeight="1" spans="1:57">
      <c r="A804" s="22"/>
      <c r="B804" s="22"/>
      <c r="C804" s="22"/>
      <c r="D804" s="22"/>
      <c r="E804" s="22"/>
      <c r="F804" s="22"/>
      <c r="G804" s="22"/>
      <c r="H804" s="22"/>
      <c r="I804" s="22"/>
      <c r="J804" s="22"/>
      <c r="K804" s="22"/>
      <c r="L804" s="22"/>
      <c r="M804" s="22"/>
      <c r="N804" s="22"/>
      <c r="O804" s="22"/>
      <c r="P804" s="22"/>
      <c r="Q804" s="84"/>
      <c r="R804" s="22"/>
      <c r="S804" s="22"/>
      <c r="T804" s="22"/>
      <c r="U804" s="22"/>
      <c r="V804" s="22"/>
      <c r="W804" s="22"/>
      <c r="X804" s="22"/>
      <c r="Y804" s="22"/>
      <c r="Z804" s="22"/>
      <c r="AA804" s="22"/>
      <c r="AB804" s="22"/>
      <c r="AC804" s="22"/>
      <c r="AD804" s="22"/>
      <c r="AE804" s="23"/>
      <c r="AF804" s="22"/>
      <c r="AG804" s="22"/>
      <c r="AH804" s="22"/>
      <c r="AI804" s="22"/>
      <c r="AJ804" s="22"/>
      <c r="AK804" s="22"/>
      <c r="AL804" s="22"/>
      <c r="AM804" s="22"/>
      <c r="AN804" s="22"/>
      <c r="AO804" s="22"/>
      <c r="AP804" s="22"/>
      <c r="AQ804" s="22"/>
      <c r="AR804" s="22"/>
      <c r="AS804" s="22"/>
      <c r="AT804" s="22"/>
      <c r="AU804" s="22"/>
      <c r="AV804" s="22"/>
      <c r="AW804" s="22"/>
      <c r="AX804" s="24"/>
      <c r="AY804" s="24"/>
      <c r="AZ804" s="24"/>
      <c r="BA804" s="22"/>
      <c r="BB804" s="22"/>
      <c r="BC804" s="22"/>
      <c r="BD804" s="22"/>
      <c r="BE804" s="22"/>
    </row>
    <row r="805" ht="15.75" customHeight="1" spans="1:57">
      <c r="A805" s="22"/>
      <c r="B805" s="22"/>
      <c r="C805" s="22"/>
      <c r="D805" s="22"/>
      <c r="E805" s="22"/>
      <c r="F805" s="22"/>
      <c r="G805" s="22"/>
      <c r="H805" s="22"/>
      <c r="I805" s="22"/>
      <c r="J805" s="22"/>
      <c r="K805" s="22"/>
      <c r="L805" s="22"/>
      <c r="M805" s="22"/>
      <c r="N805" s="22"/>
      <c r="O805" s="22"/>
      <c r="P805" s="22"/>
      <c r="Q805" s="84"/>
      <c r="R805" s="22"/>
      <c r="S805" s="22"/>
      <c r="T805" s="22"/>
      <c r="U805" s="22"/>
      <c r="V805" s="22"/>
      <c r="W805" s="22"/>
      <c r="X805" s="22"/>
      <c r="Y805" s="22"/>
      <c r="Z805" s="22"/>
      <c r="AA805" s="22"/>
      <c r="AB805" s="22"/>
      <c r="AC805" s="22"/>
      <c r="AD805" s="22"/>
      <c r="AE805" s="23"/>
      <c r="AF805" s="22"/>
      <c r="AG805" s="22"/>
      <c r="AH805" s="22"/>
      <c r="AI805" s="22"/>
      <c r="AJ805" s="22"/>
      <c r="AK805" s="22"/>
      <c r="AL805" s="22"/>
      <c r="AM805" s="22"/>
      <c r="AN805" s="22"/>
      <c r="AO805" s="22"/>
      <c r="AP805" s="22"/>
      <c r="AQ805" s="22"/>
      <c r="AR805" s="22"/>
      <c r="AS805" s="22"/>
      <c r="AT805" s="22"/>
      <c r="AU805" s="22"/>
      <c r="AV805" s="22"/>
      <c r="AW805" s="22"/>
      <c r="AX805" s="24"/>
      <c r="AY805" s="24"/>
      <c r="AZ805" s="24"/>
      <c r="BA805" s="22"/>
      <c r="BB805" s="22"/>
      <c r="BC805" s="22"/>
      <c r="BD805" s="22"/>
      <c r="BE805" s="22"/>
    </row>
    <row r="806" ht="15.75" customHeight="1" spans="1:57">
      <c r="A806" s="22"/>
      <c r="B806" s="22"/>
      <c r="C806" s="22"/>
      <c r="D806" s="22"/>
      <c r="E806" s="22"/>
      <c r="F806" s="22"/>
      <c r="G806" s="22"/>
      <c r="H806" s="22"/>
      <c r="I806" s="22"/>
      <c r="J806" s="22"/>
      <c r="K806" s="22"/>
      <c r="L806" s="22"/>
      <c r="M806" s="22"/>
      <c r="N806" s="22"/>
      <c r="O806" s="22"/>
      <c r="P806" s="22"/>
      <c r="Q806" s="84"/>
      <c r="R806" s="22"/>
      <c r="S806" s="22"/>
      <c r="T806" s="22"/>
      <c r="U806" s="22"/>
      <c r="V806" s="22"/>
      <c r="W806" s="22"/>
      <c r="X806" s="22"/>
      <c r="Y806" s="22"/>
      <c r="Z806" s="22"/>
      <c r="AA806" s="22"/>
      <c r="AB806" s="22"/>
      <c r="AC806" s="22"/>
      <c r="AD806" s="22"/>
      <c r="AE806" s="23"/>
      <c r="AF806" s="22"/>
      <c r="AG806" s="22"/>
      <c r="AH806" s="22"/>
      <c r="AI806" s="22"/>
      <c r="AJ806" s="22"/>
      <c r="AK806" s="22"/>
      <c r="AL806" s="22"/>
      <c r="AM806" s="22"/>
      <c r="AN806" s="22"/>
      <c r="AO806" s="22"/>
      <c r="AP806" s="22"/>
      <c r="AQ806" s="22"/>
      <c r="AR806" s="22"/>
      <c r="AS806" s="22"/>
      <c r="AT806" s="22"/>
      <c r="AU806" s="22"/>
      <c r="AV806" s="22"/>
      <c r="AW806" s="22"/>
      <c r="AX806" s="24"/>
      <c r="AY806" s="24"/>
      <c r="AZ806" s="24"/>
      <c r="BA806" s="22"/>
      <c r="BB806" s="22"/>
      <c r="BC806" s="22"/>
      <c r="BD806" s="22"/>
      <c r="BE806" s="22"/>
    </row>
    <row r="807" ht="15.75" customHeight="1" spans="1:57">
      <c r="A807" s="22"/>
      <c r="B807" s="22"/>
      <c r="C807" s="22"/>
      <c r="D807" s="22"/>
      <c r="E807" s="22"/>
      <c r="F807" s="22"/>
      <c r="G807" s="22"/>
      <c r="H807" s="22"/>
      <c r="I807" s="22"/>
      <c r="J807" s="22"/>
      <c r="K807" s="22"/>
      <c r="L807" s="22"/>
      <c r="M807" s="22"/>
      <c r="N807" s="22"/>
      <c r="O807" s="22"/>
      <c r="P807" s="22"/>
      <c r="Q807" s="84"/>
      <c r="R807" s="22"/>
      <c r="S807" s="22"/>
      <c r="T807" s="22"/>
      <c r="U807" s="22"/>
      <c r="V807" s="22"/>
      <c r="W807" s="22"/>
      <c r="X807" s="22"/>
      <c r="Y807" s="22"/>
      <c r="Z807" s="22"/>
      <c r="AA807" s="22"/>
      <c r="AB807" s="22"/>
      <c r="AC807" s="22"/>
      <c r="AD807" s="22"/>
      <c r="AE807" s="23"/>
      <c r="AF807" s="22"/>
      <c r="AG807" s="22"/>
      <c r="AH807" s="22"/>
      <c r="AI807" s="22"/>
      <c r="AJ807" s="22"/>
      <c r="AK807" s="22"/>
      <c r="AL807" s="22"/>
      <c r="AM807" s="22"/>
      <c r="AN807" s="22"/>
      <c r="AO807" s="22"/>
      <c r="AP807" s="22"/>
      <c r="AQ807" s="22"/>
      <c r="AR807" s="22"/>
      <c r="AS807" s="22"/>
      <c r="AT807" s="22"/>
      <c r="AU807" s="22"/>
      <c r="AV807" s="22"/>
      <c r="AW807" s="22"/>
      <c r="AX807" s="24"/>
      <c r="AY807" s="24"/>
      <c r="AZ807" s="24"/>
      <c r="BA807" s="22"/>
      <c r="BB807" s="22"/>
      <c r="BC807" s="22"/>
      <c r="BD807" s="22"/>
      <c r="BE807" s="22"/>
    </row>
    <row r="808" ht="15.75" customHeight="1" spans="1:57">
      <c r="A808" s="22"/>
      <c r="B808" s="22"/>
      <c r="C808" s="22"/>
      <c r="D808" s="22"/>
      <c r="E808" s="22"/>
      <c r="F808" s="22"/>
      <c r="G808" s="22"/>
      <c r="H808" s="22"/>
      <c r="I808" s="22"/>
      <c r="J808" s="22"/>
      <c r="K808" s="22"/>
      <c r="L808" s="22"/>
      <c r="M808" s="22"/>
      <c r="N808" s="22"/>
      <c r="O808" s="22"/>
      <c r="P808" s="22"/>
      <c r="Q808" s="84"/>
      <c r="R808" s="22"/>
      <c r="S808" s="22"/>
      <c r="T808" s="22"/>
      <c r="U808" s="22"/>
      <c r="V808" s="22"/>
      <c r="W808" s="22"/>
      <c r="X808" s="22"/>
      <c r="Y808" s="22"/>
      <c r="Z808" s="22"/>
      <c r="AA808" s="22"/>
      <c r="AB808" s="22"/>
      <c r="AC808" s="22"/>
      <c r="AD808" s="22"/>
      <c r="AE808" s="23"/>
      <c r="AF808" s="22"/>
      <c r="AG808" s="22"/>
      <c r="AH808" s="22"/>
      <c r="AI808" s="22"/>
      <c r="AJ808" s="22"/>
      <c r="AK808" s="22"/>
      <c r="AL808" s="22"/>
      <c r="AM808" s="22"/>
      <c r="AN808" s="22"/>
      <c r="AO808" s="22"/>
      <c r="AP808" s="22"/>
      <c r="AQ808" s="22"/>
      <c r="AR808" s="22"/>
      <c r="AS808" s="22"/>
      <c r="AT808" s="22"/>
      <c r="AU808" s="22"/>
      <c r="AV808" s="22"/>
      <c r="AW808" s="22"/>
      <c r="AX808" s="24"/>
      <c r="AY808" s="24"/>
      <c r="AZ808" s="24"/>
      <c r="BA808" s="22"/>
      <c r="BB808" s="22"/>
      <c r="BC808" s="22"/>
      <c r="BD808" s="22"/>
      <c r="BE808" s="22"/>
    </row>
    <row r="809" ht="15.75" customHeight="1" spans="1:57">
      <c r="A809" s="22"/>
      <c r="B809" s="22"/>
      <c r="C809" s="22"/>
      <c r="D809" s="22"/>
      <c r="E809" s="22"/>
      <c r="F809" s="22"/>
      <c r="G809" s="22"/>
      <c r="H809" s="22"/>
      <c r="I809" s="22"/>
      <c r="J809" s="22"/>
      <c r="K809" s="22"/>
      <c r="L809" s="22"/>
      <c r="M809" s="22"/>
      <c r="N809" s="22"/>
      <c r="O809" s="22"/>
      <c r="P809" s="22"/>
      <c r="Q809" s="84"/>
      <c r="R809" s="22"/>
      <c r="S809" s="22"/>
      <c r="T809" s="22"/>
      <c r="U809" s="22"/>
      <c r="V809" s="22"/>
      <c r="W809" s="22"/>
      <c r="X809" s="22"/>
      <c r="Y809" s="22"/>
      <c r="Z809" s="22"/>
      <c r="AA809" s="22"/>
      <c r="AB809" s="22"/>
      <c r="AC809" s="22"/>
      <c r="AD809" s="22"/>
      <c r="AE809" s="23"/>
      <c r="AF809" s="22"/>
      <c r="AG809" s="22"/>
      <c r="AH809" s="22"/>
      <c r="AI809" s="22"/>
      <c r="AJ809" s="22"/>
      <c r="AK809" s="22"/>
      <c r="AL809" s="22"/>
      <c r="AM809" s="22"/>
      <c r="AN809" s="22"/>
      <c r="AO809" s="22"/>
      <c r="AP809" s="22"/>
      <c r="AQ809" s="22"/>
      <c r="AR809" s="22"/>
      <c r="AS809" s="22"/>
      <c r="AT809" s="22"/>
      <c r="AU809" s="22"/>
      <c r="AV809" s="22"/>
      <c r="AW809" s="22"/>
      <c r="AX809" s="24"/>
      <c r="AY809" s="24"/>
      <c r="AZ809" s="24"/>
      <c r="BA809" s="22"/>
      <c r="BB809" s="22"/>
      <c r="BC809" s="22"/>
      <c r="BD809" s="22"/>
      <c r="BE809" s="22"/>
    </row>
    <row r="810" ht="15.75" customHeight="1" spans="1:57">
      <c r="A810" s="22"/>
      <c r="B810" s="22"/>
      <c r="C810" s="22"/>
      <c r="D810" s="22"/>
      <c r="E810" s="22"/>
      <c r="F810" s="22"/>
      <c r="G810" s="22"/>
      <c r="H810" s="22"/>
      <c r="I810" s="22"/>
      <c r="J810" s="22"/>
      <c r="K810" s="22"/>
      <c r="L810" s="22"/>
      <c r="M810" s="22"/>
      <c r="N810" s="22"/>
      <c r="O810" s="22"/>
      <c r="P810" s="22"/>
      <c r="Q810" s="84"/>
      <c r="R810" s="22"/>
      <c r="S810" s="22"/>
      <c r="T810" s="22"/>
      <c r="U810" s="22"/>
      <c r="V810" s="22"/>
      <c r="W810" s="22"/>
      <c r="X810" s="22"/>
      <c r="Y810" s="22"/>
      <c r="Z810" s="22"/>
      <c r="AA810" s="22"/>
      <c r="AB810" s="22"/>
      <c r="AC810" s="22"/>
      <c r="AD810" s="22"/>
      <c r="AE810" s="23"/>
      <c r="AF810" s="22"/>
      <c r="AG810" s="22"/>
      <c r="AH810" s="22"/>
      <c r="AI810" s="22"/>
      <c r="AJ810" s="22"/>
      <c r="AK810" s="22"/>
      <c r="AL810" s="22"/>
      <c r="AM810" s="22"/>
      <c r="AN810" s="22"/>
      <c r="AO810" s="22"/>
      <c r="AP810" s="22"/>
      <c r="AQ810" s="22"/>
      <c r="AR810" s="22"/>
      <c r="AS810" s="22"/>
      <c r="AT810" s="22"/>
      <c r="AU810" s="22"/>
      <c r="AV810" s="22"/>
      <c r="AW810" s="22"/>
      <c r="AX810" s="24"/>
      <c r="AY810" s="24"/>
      <c r="AZ810" s="24"/>
      <c r="BA810" s="22"/>
      <c r="BB810" s="22"/>
      <c r="BC810" s="22"/>
      <c r="BD810" s="22"/>
      <c r="BE810" s="22"/>
    </row>
    <row r="811" ht="15.75" customHeight="1" spans="1:57">
      <c r="A811" s="22"/>
      <c r="B811" s="22"/>
      <c r="C811" s="22"/>
      <c r="D811" s="22"/>
      <c r="E811" s="22"/>
      <c r="F811" s="22"/>
      <c r="G811" s="22"/>
      <c r="H811" s="22"/>
      <c r="I811" s="22"/>
      <c r="J811" s="22"/>
      <c r="K811" s="22"/>
      <c r="L811" s="22"/>
      <c r="M811" s="22"/>
      <c r="N811" s="22"/>
      <c r="O811" s="22"/>
      <c r="P811" s="22"/>
      <c r="Q811" s="84"/>
      <c r="R811" s="22"/>
      <c r="S811" s="22"/>
      <c r="T811" s="22"/>
      <c r="U811" s="22"/>
      <c r="V811" s="22"/>
      <c r="W811" s="22"/>
      <c r="X811" s="22"/>
      <c r="Y811" s="22"/>
      <c r="Z811" s="22"/>
      <c r="AA811" s="22"/>
      <c r="AB811" s="22"/>
      <c r="AC811" s="22"/>
      <c r="AD811" s="22"/>
      <c r="AE811" s="23"/>
      <c r="AF811" s="22"/>
      <c r="AG811" s="22"/>
      <c r="AH811" s="22"/>
      <c r="AI811" s="22"/>
      <c r="AJ811" s="22"/>
      <c r="AK811" s="22"/>
      <c r="AL811" s="22"/>
      <c r="AM811" s="22"/>
      <c r="AN811" s="22"/>
      <c r="AO811" s="22"/>
      <c r="AP811" s="22"/>
      <c r="AQ811" s="22"/>
      <c r="AR811" s="22"/>
      <c r="AS811" s="22"/>
      <c r="AT811" s="22"/>
      <c r="AU811" s="22"/>
      <c r="AV811" s="22"/>
      <c r="AW811" s="22"/>
      <c r="AX811" s="24"/>
      <c r="AY811" s="24"/>
      <c r="AZ811" s="24"/>
      <c r="BA811" s="22"/>
      <c r="BB811" s="22"/>
      <c r="BC811" s="22"/>
      <c r="BD811" s="22"/>
      <c r="BE811" s="22"/>
    </row>
    <row r="812" ht="15.75" customHeight="1" spans="1:57">
      <c r="A812" s="22"/>
      <c r="B812" s="22"/>
      <c r="C812" s="22"/>
      <c r="D812" s="22"/>
      <c r="E812" s="22"/>
      <c r="F812" s="22"/>
      <c r="G812" s="22"/>
      <c r="H812" s="22"/>
      <c r="I812" s="22"/>
      <c r="J812" s="22"/>
      <c r="K812" s="22"/>
      <c r="L812" s="22"/>
      <c r="M812" s="22"/>
      <c r="N812" s="22"/>
      <c r="O812" s="22"/>
      <c r="P812" s="22"/>
      <c r="Q812" s="84"/>
      <c r="R812" s="22"/>
      <c r="S812" s="22"/>
      <c r="T812" s="22"/>
      <c r="U812" s="22"/>
      <c r="V812" s="22"/>
      <c r="W812" s="22"/>
      <c r="X812" s="22"/>
      <c r="Y812" s="22"/>
      <c r="Z812" s="22"/>
      <c r="AA812" s="22"/>
      <c r="AB812" s="22"/>
      <c r="AC812" s="22"/>
      <c r="AD812" s="22"/>
      <c r="AE812" s="23"/>
      <c r="AF812" s="22"/>
      <c r="AG812" s="22"/>
      <c r="AH812" s="22"/>
      <c r="AI812" s="22"/>
      <c r="AJ812" s="22"/>
      <c r="AK812" s="22"/>
      <c r="AL812" s="22"/>
      <c r="AM812" s="22"/>
      <c r="AN812" s="22"/>
      <c r="AO812" s="22"/>
      <c r="AP812" s="22"/>
      <c r="AQ812" s="22"/>
      <c r="AR812" s="22"/>
      <c r="AS812" s="22"/>
      <c r="AT812" s="22"/>
      <c r="AU812" s="22"/>
      <c r="AV812" s="22"/>
      <c r="AW812" s="22"/>
      <c r="AX812" s="24"/>
      <c r="AY812" s="24"/>
      <c r="AZ812" s="24"/>
      <c r="BA812" s="22"/>
      <c r="BB812" s="22"/>
      <c r="BC812" s="22"/>
      <c r="BD812" s="22"/>
      <c r="BE812" s="22"/>
    </row>
    <row r="813" ht="15.75" customHeight="1" spans="1:57">
      <c r="A813" s="22"/>
      <c r="B813" s="22"/>
      <c r="C813" s="22"/>
      <c r="D813" s="22"/>
      <c r="E813" s="22"/>
      <c r="F813" s="22"/>
      <c r="G813" s="22"/>
      <c r="H813" s="22"/>
      <c r="I813" s="22"/>
      <c r="J813" s="22"/>
      <c r="K813" s="22"/>
      <c r="L813" s="22"/>
      <c r="M813" s="22"/>
      <c r="N813" s="22"/>
      <c r="O813" s="22"/>
      <c r="P813" s="22"/>
      <c r="Q813" s="84"/>
      <c r="R813" s="22"/>
      <c r="S813" s="22"/>
      <c r="T813" s="22"/>
      <c r="U813" s="22"/>
      <c r="V813" s="22"/>
      <c r="W813" s="22"/>
      <c r="X813" s="22"/>
      <c r="Y813" s="22"/>
      <c r="Z813" s="22"/>
      <c r="AA813" s="22"/>
      <c r="AB813" s="22"/>
      <c r="AC813" s="22"/>
      <c r="AD813" s="22"/>
      <c r="AE813" s="23"/>
      <c r="AF813" s="22"/>
      <c r="AG813" s="22"/>
      <c r="AH813" s="22"/>
      <c r="AI813" s="22"/>
      <c r="AJ813" s="22"/>
      <c r="AK813" s="22"/>
      <c r="AL813" s="22"/>
      <c r="AM813" s="22"/>
      <c r="AN813" s="22"/>
      <c r="AO813" s="22"/>
      <c r="AP813" s="22"/>
      <c r="AQ813" s="22"/>
      <c r="AR813" s="22"/>
      <c r="AS813" s="22"/>
      <c r="AT813" s="22"/>
      <c r="AU813" s="22"/>
      <c r="AV813" s="22"/>
      <c r="AW813" s="22"/>
      <c r="AX813" s="24"/>
      <c r="AY813" s="24"/>
      <c r="AZ813" s="24"/>
      <c r="BA813" s="22"/>
      <c r="BB813" s="22"/>
      <c r="BC813" s="22"/>
      <c r="BD813" s="22"/>
      <c r="BE813" s="22"/>
    </row>
    <row r="814" ht="15.75" customHeight="1" spans="1:57">
      <c r="A814" s="22"/>
      <c r="B814" s="22"/>
      <c r="C814" s="22"/>
      <c r="D814" s="22"/>
      <c r="E814" s="22"/>
      <c r="F814" s="22"/>
      <c r="G814" s="22"/>
      <c r="H814" s="22"/>
      <c r="I814" s="22"/>
      <c r="J814" s="22"/>
      <c r="K814" s="22"/>
      <c r="L814" s="22"/>
      <c r="M814" s="22"/>
      <c r="N814" s="22"/>
      <c r="O814" s="22"/>
      <c r="P814" s="22"/>
      <c r="Q814" s="84"/>
      <c r="R814" s="22"/>
      <c r="S814" s="22"/>
      <c r="T814" s="22"/>
      <c r="U814" s="22"/>
      <c r="V814" s="22"/>
      <c r="W814" s="22"/>
      <c r="X814" s="22"/>
      <c r="Y814" s="22"/>
      <c r="Z814" s="22"/>
      <c r="AA814" s="22"/>
      <c r="AB814" s="22"/>
      <c r="AC814" s="22"/>
      <c r="AD814" s="22"/>
      <c r="AE814" s="23"/>
      <c r="AF814" s="22"/>
      <c r="AG814" s="22"/>
      <c r="AH814" s="22"/>
      <c r="AI814" s="22"/>
      <c r="AJ814" s="22"/>
      <c r="AK814" s="22"/>
      <c r="AL814" s="22"/>
      <c r="AM814" s="22"/>
      <c r="AN814" s="22"/>
      <c r="AO814" s="22"/>
      <c r="AP814" s="22"/>
      <c r="AQ814" s="22"/>
      <c r="AR814" s="22"/>
      <c r="AS814" s="22"/>
      <c r="AT814" s="22"/>
      <c r="AU814" s="22"/>
      <c r="AV814" s="22"/>
      <c r="AW814" s="22"/>
      <c r="AX814" s="24"/>
      <c r="AY814" s="24"/>
      <c r="AZ814" s="24"/>
      <c r="BA814" s="22"/>
      <c r="BB814" s="22"/>
      <c r="BC814" s="22"/>
      <c r="BD814" s="22"/>
      <c r="BE814" s="22"/>
    </row>
    <row r="815" ht="15.75" customHeight="1" spans="1:57">
      <c r="A815" s="22"/>
      <c r="B815" s="22"/>
      <c r="C815" s="22"/>
      <c r="D815" s="22"/>
      <c r="E815" s="22"/>
      <c r="F815" s="22"/>
      <c r="G815" s="22"/>
      <c r="H815" s="22"/>
      <c r="I815" s="22"/>
      <c r="J815" s="22"/>
      <c r="K815" s="22"/>
      <c r="L815" s="22"/>
      <c r="M815" s="22"/>
      <c r="N815" s="22"/>
      <c r="O815" s="22"/>
      <c r="P815" s="22"/>
      <c r="Q815" s="84"/>
      <c r="R815" s="22"/>
      <c r="S815" s="22"/>
      <c r="T815" s="22"/>
      <c r="U815" s="22"/>
      <c r="V815" s="22"/>
      <c r="W815" s="22"/>
      <c r="X815" s="22"/>
      <c r="Y815" s="22"/>
      <c r="Z815" s="22"/>
      <c r="AA815" s="22"/>
      <c r="AB815" s="22"/>
      <c r="AC815" s="22"/>
      <c r="AD815" s="22"/>
      <c r="AE815" s="23"/>
      <c r="AF815" s="22"/>
      <c r="AG815" s="22"/>
      <c r="AH815" s="22"/>
      <c r="AI815" s="22"/>
      <c r="AJ815" s="22"/>
      <c r="AK815" s="22"/>
      <c r="AL815" s="22"/>
      <c r="AM815" s="22"/>
      <c r="AN815" s="22"/>
      <c r="AO815" s="22"/>
      <c r="AP815" s="22"/>
      <c r="AQ815" s="22"/>
      <c r="AR815" s="22"/>
      <c r="AS815" s="22"/>
      <c r="AT815" s="22"/>
      <c r="AU815" s="22"/>
      <c r="AV815" s="22"/>
      <c r="AW815" s="22"/>
      <c r="AX815" s="24"/>
      <c r="AY815" s="24"/>
      <c r="AZ815" s="24"/>
      <c r="BA815" s="22"/>
      <c r="BB815" s="22"/>
      <c r="BC815" s="22"/>
      <c r="BD815" s="22"/>
      <c r="BE815" s="22"/>
    </row>
    <row r="816" ht="15.75" customHeight="1" spans="1:57">
      <c r="A816" s="22"/>
      <c r="B816" s="22"/>
      <c r="C816" s="22"/>
      <c r="D816" s="22"/>
      <c r="E816" s="22"/>
      <c r="F816" s="22"/>
      <c r="G816" s="22"/>
      <c r="H816" s="22"/>
      <c r="I816" s="22"/>
      <c r="J816" s="22"/>
      <c r="K816" s="22"/>
      <c r="L816" s="22"/>
      <c r="M816" s="22"/>
      <c r="N816" s="22"/>
      <c r="O816" s="22"/>
      <c r="P816" s="22"/>
      <c r="Q816" s="84"/>
      <c r="R816" s="22"/>
      <c r="S816" s="22"/>
      <c r="T816" s="22"/>
      <c r="U816" s="22"/>
      <c r="V816" s="22"/>
      <c r="W816" s="22"/>
      <c r="X816" s="22"/>
      <c r="Y816" s="22"/>
      <c r="Z816" s="22"/>
      <c r="AA816" s="22"/>
      <c r="AB816" s="22"/>
      <c r="AC816" s="22"/>
      <c r="AD816" s="22"/>
      <c r="AE816" s="23"/>
      <c r="AF816" s="22"/>
      <c r="AG816" s="22"/>
      <c r="AH816" s="22"/>
      <c r="AI816" s="22"/>
      <c r="AJ816" s="22"/>
      <c r="AK816" s="22"/>
      <c r="AL816" s="22"/>
      <c r="AM816" s="22"/>
      <c r="AN816" s="22"/>
      <c r="AO816" s="22"/>
      <c r="AP816" s="22"/>
      <c r="AQ816" s="22"/>
      <c r="AR816" s="22"/>
      <c r="AS816" s="22"/>
      <c r="AT816" s="22"/>
      <c r="AU816" s="22"/>
      <c r="AV816" s="22"/>
      <c r="AW816" s="22"/>
      <c r="AX816" s="24"/>
      <c r="AY816" s="24"/>
      <c r="AZ816" s="24"/>
      <c r="BA816" s="22"/>
      <c r="BB816" s="22"/>
      <c r="BC816" s="22"/>
      <c r="BD816" s="22"/>
      <c r="BE816" s="22"/>
    </row>
    <row r="817" ht="15.75" customHeight="1" spans="1:57">
      <c r="A817" s="22"/>
      <c r="B817" s="22"/>
      <c r="C817" s="22"/>
      <c r="D817" s="22"/>
      <c r="E817" s="22"/>
      <c r="F817" s="22"/>
      <c r="G817" s="22"/>
      <c r="H817" s="22"/>
      <c r="I817" s="22"/>
      <c r="J817" s="22"/>
      <c r="K817" s="22"/>
      <c r="L817" s="22"/>
      <c r="M817" s="22"/>
      <c r="N817" s="22"/>
      <c r="O817" s="22"/>
      <c r="P817" s="22"/>
      <c r="Q817" s="84"/>
      <c r="R817" s="22"/>
      <c r="S817" s="22"/>
      <c r="T817" s="22"/>
      <c r="U817" s="22"/>
      <c r="V817" s="22"/>
      <c r="W817" s="22"/>
      <c r="X817" s="22"/>
      <c r="Y817" s="22"/>
      <c r="Z817" s="22"/>
      <c r="AA817" s="22"/>
      <c r="AB817" s="22"/>
      <c r="AC817" s="22"/>
      <c r="AD817" s="22"/>
      <c r="AE817" s="23"/>
      <c r="AF817" s="22"/>
      <c r="AG817" s="22"/>
      <c r="AH817" s="22"/>
      <c r="AI817" s="22"/>
      <c r="AJ817" s="22"/>
      <c r="AK817" s="22"/>
      <c r="AL817" s="22"/>
      <c r="AM817" s="22"/>
      <c r="AN817" s="22"/>
      <c r="AO817" s="22"/>
      <c r="AP817" s="22"/>
      <c r="AQ817" s="22"/>
      <c r="AR817" s="22"/>
      <c r="AS817" s="22"/>
      <c r="AT817" s="22"/>
      <c r="AU817" s="22"/>
      <c r="AV817" s="22"/>
      <c r="AW817" s="22"/>
      <c r="AX817" s="24"/>
      <c r="AY817" s="24"/>
      <c r="AZ817" s="24"/>
      <c r="BA817" s="22"/>
      <c r="BB817" s="22"/>
      <c r="BC817" s="22"/>
      <c r="BD817" s="22"/>
      <c r="BE817" s="22"/>
    </row>
    <row r="818" ht="15.75" customHeight="1" spans="1:57">
      <c r="A818" s="22"/>
      <c r="B818" s="22"/>
      <c r="C818" s="22"/>
      <c r="D818" s="22"/>
      <c r="E818" s="22"/>
      <c r="F818" s="22"/>
      <c r="G818" s="22"/>
      <c r="H818" s="22"/>
      <c r="I818" s="22"/>
      <c r="J818" s="22"/>
      <c r="K818" s="22"/>
      <c r="L818" s="22"/>
      <c r="M818" s="22"/>
      <c r="N818" s="22"/>
      <c r="O818" s="22"/>
      <c r="P818" s="22"/>
      <c r="Q818" s="84"/>
      <c r="R818" s="22"/>
      <c r="S818" s="22"/>
      <c r="T818" s="22"/>
      <c r="U818" s="22"/>
      <c r="V818" s="22"/>
      <c r="W818" s="22"/>
      <c r="X818" s="22"/>
      <c r="Y818" s="22"/>
      <c r="Z818" s="22"/>
      <c r="AA818" s="22"/>
      <c r="AB818" s="22"/>
      <c r="AC818" s="22"/>
      <c r="AD818" s="22"/>
      <c r="AE818" s="23"/>
      <c r="AF818" s="22"/>
      <c r="AG818" s="22"/>
      <c r="AH818" s="22"/>
      <c r="AI818" s="22"/>
      <c r="AJ818" s="22"/>
      <c r="AK818" s="22"/>
      <c r="AL818" s="22"/>
      <c r="AM818" s="22"/>
      <c r="AN818" s="22"/>
      <c r="AO818" s="22"/>
      <c r="AP818" s="22"/>
      <c r="AQ818" s="22"/>
      <c r="AR818" s="22"/>
      <c r="AS818" s="22"/>
      <c r="AT818" s="22"/>
      <c r="AU818" s="22"/>
      <c r="AV818" s="22"/>
      <c r="AW818" s="22"/>
      <c r="AX818" s="24"/>
      <c r="AY818" s="24"/>
      <c r="AZ818" s="24"/>
      <c r="BA818" s="22"/>
      <c r="BB818" s="22"/>
      <c r="BC818" s="22"/>
      <c r="BD818" s="22"/>
      <c r="BE818" s="22"/>
    </row>
    <row r="819" ht="15.75" customHeight="1" spans="1:57">
      <c r="A819" s="22"/>
      <c r="B819" s="22"/>
      <c r="C819" s="22"/>
      <c r="D819" s="22"/>
      <c r="E819" s="22"/>
      <c r="F819" s="22"/>
      <c r="G819" s="22"/>
      <c r="H819" s="22"/>
      <c r="I819" s="22"/>
      <c r="J819" s="22"/>
      <c r="K819" s="22"/>
      <c r="L819" s="22"/>
      <c r="M819" s="22"/>
      <c r="N819" s="22"/>
      <c r="O819" s="22"/>
      <c r="P819" s="22"/>
      <c r="Q819" s="84"/>
      <c r="R819" s="22"/>
      <c r="S819" s="22"/>
      <c r="T819" s="22"/>
      <c r="U819" s="22"/>
      <c r="V819" s="22"/>
      <c r="W819" s="22"/>
      <c r="X819" s="22"/>
      <c r="Y819" s="22"/>
      <c r="Z819" s="22"/>
      <c r="AA819" s="22"/>
      <c r="AB819" s="22"/>
      <c r="AC819" s="22"/>
      <c r="AD819" s="22"/>
      <c r="AE819" s="23"/>
      <c r="AF819" s="22"/>
      <c r="AG819" s="22"/>
      <c r="AH819" s="22"/>
      <c r="AI819" s="22"/>
      <c r="AJ819" s="22"/>
      <c r="AK819" s="22"/>
      <c r="AL819" s="22"/>
      <c r="AM819" s="22"/>
      <c r="AN819" s="22"/>
      <c r="AO819" s="22"/>
      <c r="AP819" s="22"/>
      <c r="AQ819" s="22"/>
      <c r="AR819" s="22"/>
      <c r="AS819" s="22"/>
      <c r="AT819" s="22"/>
      <c r="AU819" s="22"/>
      <c r="AV819" s="22"/>
      <c r="AW819" s="22"/>
      <c r="AX819" s="24"/>
      <c r="AY819" s="24"/>
      <c r="AZ819" s="24"/>
      <c r="BA819" s="22"/>
      <c r="BB819" s="22"/>
      <c r="BC819" s="22"/>
      <c r="BD819" s="22"/>
      <c r="BE819" s="22"/>
    </row>
    <row r="820" ht="15.75" customHeight="1" spans="1:57">
      <c r="A820" s="22"/>
      <c r="B820" s="22"/>
      <c r="C820" s="22"/>
      <c r="D820" s="22"/>
      <c r="E820" s="22"/>
      <c r="F820" s="22"/>
      <c r="G820" s="22"/>
      <c r="H820" s="22"/>
      <c r="I820" s="22"/>
      <c r="J820" s="22"/>
      <c r="K820" s="22"/>
      <c r="L820" s="22"/>
      <c r="M820" s="22"/>
      <c r="N820" s="22"/>
      <c r="O820" s="22"/>
      <c r="P820" s="22"/>
      <c r="Q820" s="84"/>
      <c r="R820" s="22"/>
      <c r="S820" s="22"/>
      <c r="T820" s="22"/>
      <c r="U820" s="22"/>
      <c r="V820" s="22"/>
      <c r="W820" s="22"/>
      <c r="X820" s="22"/>
      <c r="Y820" s="22"/>
      <c r="Z820" s="22"/>
      <c r="AA820" s="22"/>
      <c r="AB820" s="22"/>
      <c r="AC820" s="22"/>
      <c r="AD820" s="22"/>
      <c r="AE820" s="23"/>
      <c r="AF820" s="22"/>
      <c r="AG820" s="22"/>
      <c r="AH820" s="22"/>
      <c r="AI820" s="22"/>
      <c r="AJ820" s="22"/>
      <c r="AK820" s="22"/>
      <c r="AL820" s="22"/>
      <c r="AM820" s="22"/>
      <c r="AN820" s="22"/>
      <c r="AO820" s="22"/>
      <c r="AP820" s="22"/>
      <c r="AQ820" s="22"/>
      <c r="AR820" s="22"/>
      <c r="AS820" s="22"/>
      <c r="AT820" s="22"/>
      <c r="AU820" s="22"/>
      <c r="AV820" s="22"/>
      <c r="AW820" s="22"/>
      <c r="AX820" s="24"/>
      <c r="AY820" s="24"/>
      <c r="AZ820" s="24"/>
      <c r="BA820" s="22"/>
      <c r="BB820" s="22"/>
      <c r="BC820" s="22"/>
      <c r="BD820" s="22"/>
      <c r="BE820" s="22"/>
    </row>
    <row r="821" ht="15.75" customHeight="1" spans="1:57">
      <c r="A821" s="22"/>
      <c r="B821" s="22"/>
      <c r="C821" s="22"/>
      <c r="D821" s="22"/>
      <c r="E821" s="22"/>
      <c r="F821" s="22"/>
      <c r="G821" s="22"/>
      <c r="H821" s="22"/>
      <c r="I821" s="22"/>
      <c r="J821" s="22"/>
      <c r="K821" s="22"/>
      <c r="L821" s="22"/>
      <c r="M821" s="22"/>
      <c r="N821" s="22"/>
      <c r="O821" s="22"/>
      <c r="P821" s="22"/>
      <c r="Q821" s="84"/>
      <c r="R821" s="22"/>
      <c r="S821" s="22"/>
      <c r="T821" s="22"/>
      <c r="U821" s="22"/>
      <c r="V821" s="22"/>
      <c r="W821" s="22"/>
      <c r="X821" s="22"/>
      <c r="Y821" s="22"/>
      <c r="Z821" s="22"/>
      <c r="AA821" s="22"/>
      <c r="AB821" s="22"/>
      <c r="AC821" s="22"/>
      <c r="AD821" s="22"/>
      <c r="AE821" s="23"/>
      <c r="AF821" s="22"/>
      <c r="AG821" s="22"/>
      <c r="AH821" s="22"/>
      <c r="AI821" s="22"/>
      <c r="AJ821" s="22"/>
      <c r="AK821" s="22"/>
      <c r="AL821" s="22"/>
      <c r="AM821" s="22"/>
      <c r="AN821" s="22"/>
      <c r="AO821" s="22"/>
      <c r="AP821" s="22"/>
      <c r="AQ821" s="22"/>
      <c r="AR821" s="22"/>
      <c r="AS821" s="22"/>
      <c r="AT821" s="22"/>
      <c r="AU821" s="22"/>
      <c r="AV821" s="22"/>
      <c r="AW821" s="22"/>
      <c r="AX821" s="24"/>
      <c r="AY821" s="24"/>
      <c r="AZ821" s="24"/>
      <c r="BA821" s="22"/>
      <c r="BB821" s="22"/>
      <c r="BC821" s="22"/>
      <c r="BD821" s="22"/>
      <c r="BE821" s="22"/>
    </row>
    <row r="822" ht="15.75" customHeight="1" spans="1:57">
      <c r="A822" s="22"/>
      <c r="B822" s="22"/>
      <c r="C822" s="22"/>
      <c r="D822" s="22"/>
      <c r="E822" s="22"/>
      <c r="F822" s="22"/>
      <c r="G822" s="22"/>
      <c r="H822" s="22"/>
      <c r="I822" s="22"/>
      <c r="J822" s="22"/>
      <c r="K822" s="22"/>
      <c r="L822" s="22"/>
      <c r="M822" s="22"/>
      <c r="N822" s="22"/>
      <c r="O822" s="22"/>
      <c r="P822" s="22"/>
      <c r="Q822" s="84"/>
      <c r="R822" s="22"/>
      <c r="S822" s="22"/>
      <c r="T822" s="22"/>
      <c r="U822" s="22"/>
      <c r="V822" s="22"/>
      <c r="W822" s="22"/>
      <c r="X822" s="22"/>
      <c r="Y822" s="22"/>
      <c r="Z822" s="22"/>
      <c r="AA822" s="22"/>
      <c r="AB822" s="22"/>
      <c r="AC822" s="22"/>
      <c r="AD822" s="22"/>
      <c r="AE822" s="23"/>
      <c r="AF822" s="22"/>
      <c r="AG822" s="22"/>
      <c r="AH822" s="22"/>
      <c r="AI822" s="22"/>
      <c r="AJ822" s="22"/>
      <c r="AK822" s="22"/>
      <c r="AL822" s="22"/>
      <c r="AM822" s="22"/>
      <c r="AN822" s="22"/>
      <c r="AO822" s="22"/>
      <c r="AP822" s="22"/>
      <c r="AQ822" s="22"/>
      <c r="AR822" s="22"/>
      <c r="AS822" s="22"/>
      <c r="AT822" s="22"/>
      <c r="AU822" s="22"/>
      <c r="AV822" s="22"/>
      <c r="AW822" s="22"/>
      <c r="AX822" s="24"/>
      <c r="AY822" s="24"/>
      <c r="AZ822" s="24"/>
      <c r="BA822" s="22"/>
      <c r="BB822" s="22"/>
      <c r="BC822" s="22"/>
      <c r="BD822" s="22"/>
      <c r="BE822" s="22"/>
    </row>
    <row r="823" ht="15.75" customHeight="1" spans="1:57">
      <c r="A823" s="22"/>
      <c r="B823" s="22"/>
      <c r="C823" s="22"/>
      <c r="D823" s="22"/>
      <c r="E823" s="22"/>
      <c r="F823" s="22"/>
      <c r="G823" s="22"/>
      <c r="H823" s="22"/>
      <c r="I823" s="22"/>
      <c r="J823" s="22"/>
      <c r="K823" s="22"/>
      <c r="L823" s="22"/>
      <c r="M823" s="22"/>
      <c r="N823" s="22"/>
      <c r="O823" s="22"/>
      <c r="P823" s="22"/>
      <c r="Q823" s="84"/>
      <c r="R823" s="22"/>
      <c r="S823" s="22"/>
      <c r="T823" s="22"/>
      <c r="U823" s="22"/>
      <c r="V823" s="22"/>
      <c r="W823" s="22"/>
      <c r="X823" s="22"/>
      <c r="Y823" s="22"/>
      <c r="Z823" s="22"/>
      <c r="AA823" s="22"/>
      <c r="AB823" s="22"/>
      <c r="AC823" s="22"/>
      <c r="AD823" s="22"/>
      <c r="AE823" s="23"/>
      <c r="AF823" s="22"/>
      <c r="AG823" s="22"/>
      <c r="AH823" s="22"/>
      <c r="AI823" s="22"/>
      <c r="AJ823" s="22"/>
      <c r="AK823" s="22"/>
      <c r="AL823" s="22"/>
      <c r="AM823" s="22"/>
      <c r="AN823" s="22"/>
      <c r="AO823" s="22"/>
      <c r="AP823" s="22"/>
      <c r="AQ823" s="22"/>
      <c r="AR823" s="22"/>
      <c r="AS823" s="22"/>
      <c r="AT823" s="22"/>
      <c r="AU823" s="22"/>
      <c r="AV823" s="22"/>
      <c r="AW823" s="22"/>
      <c r="AX823" s="24"/>
      <c r="AY823" s="24"/>
      <c r="AZ823" s="24"/>
      <c r="BA823" s="22"/>
      <c r="BB823" s="22"/>
      <c r="BC823" s="22"/>
      <c r="BD823" s="22"/>
      <c r="BE823" s="22"/>
    </row>
    <row r="824" ht="15.75" customHeight="1" spans="1:57">
      <c r="A824" s="22"/>
      <c r="B824" s="22"/>
      <c r="C824" s="22"/>
      <c r="D824" s="22"/>
      <c r="E824" s="22"/>
      <c r="F824" s="22"/>
      <c r="G824" s="22"/>
      <c r="H824" s="22"/>
      <c r="I824" s="22"/>
      <c r="J824" s="22"/>
      <c r="K824" s="22"/>
      <c r="L824" s="22"/>
      <c r="M824" s="22"/>
      <c r="N824" s="22"/>
      <c r="O824" s="22"/>
      <c r="P824" s="22"/>
      <c r="Q824" s="84"/>
      <c r="R824" s="22"/>
      <c r="S824" s="22"/>
      <c r="T824" s="22"/>
      <c r="U824" s="22"/>
      <c r="V824" s="22"/>
      <c r="W824" s="22"/>
      <c r="X824" s="22"/>
      <c r="Y824" s="22"/>
      <c r="Z824" s="22"/>
      <c r="AA824" s="22"/>
      <c r="AB824" s="22"/>
      <c r="AC824" s="22"/>
      <c r="AD824" s="22"/>
      <c r="AE824" s="23"/>
      <c r="AF824" s="22"/>
      <c r="AG824" s="22"/>
      <c r="AH824" s="22"/>
      <c r="AI824" s="22"/>
      <c r="AJ824" s="22"/>
      <c r="AK824" s="22"/>
      <c r="AL824" s="22"/>
      <c r="AM824" s="22"/>
      <c r="AN824" s="22"/>
      <c r="AO824" s="22"/>
      <c r="AP824" s="22"/>
      <c r="AQ824" s="22"/>
      <c r="AR824" s="22"/>
      <c r="AS824" s="22"/>
      <c r="AT824" s="22"/>
      <c r="AU824" s="22"/>
      <c r="AV824" s="22"/>
      <c r="AW824" s="22"/>
      <c r="AX824" s="24"/>
      <c r="AY824" s="24"/>
      <c r="AZ824" s="24"/>
      <c r="BA824" s="22"/>
      <c r="BB824" s="22"/>
      <c r="BC824" s="22"/>
      <c r="BD824" s="22"/>
      <c r="BE824" s="22"/>
    </row>
    <row r="825" ht="15.75" customHeight="1" spans="1:57">
      <c r="A825" s="22"/>
      <c r="B825" s="22"/>
      <c r="C825" s="22"/>
      <c r="D825" s="22"/>
      <c r="E825" s="22"/>
      <c r="F825" s="22"/>
      <c r="G825" s="22"/>
      <c r="H825" s="22"/>
      <c r="I825" s="22"/>
      <c r="J825" s="22"/>
      <c r="K825" s="22"/>
      <c r="L825" s="22"/>
      <c r="M825" s="22"/>
      <c r="N825" s="22"/>
      <c r="O825" s="22"/>
      <c r="P825" s="22"/>
      <c r="Q825" s="84"/>
      <c r="R825" s="22"/>
      <c r="S825" s="22"/>
      <c r="T825" s="22"/>
      <c r="U825" s="22"/>
      <c r="V825" s="22"/>
      <c r="W825" s="22"/>
      <c r="X825" s="22"/>
      <c r="Y825" s="22"/>
      <c r="Z825" s="22"/>
      <c r="AA825" s="22"/>
      <c r="AB825" s="22"/>
      <c r="AC825" s="22"/>
      <c r="AD825" s="22"/>
      <c r="AE825" s="23"/>
      <c r="AF825" s="22"/>
      <c r="AG825" s="22"/>
      <c r="AH825" s="22"/>
      <c r="AI825" s="22"/>
      <c r="AJ825" s="22"/>
      <c r="AK825" s="22"/>
      <c r="AL825" s="22"/>
      <c r="AM825" s="22"/>
      <c r="AN825" s="22"/>
      <c r="AO825" s="22"/>
      <c r="AP825" s="22"/>
      <c r="AQ825" s="22"/>
      <c r="AR825" s="22"/>
      <c r="AS825" s="22"/>
      <c r="AT825" s="22"/>
      <c r="AU825" s="22"/>
      <c r="AV825" s="22"/>
      <c r="AW825" s="22"/>
      <c r="AX825" s="24"/>
      <c r="AY825" s="24"/>
      <c r="AZ825" s="24"/>
      <c r="BA825" s="22"/>
      <c r="BB825" s="22"/>
      <c r="BC825" s="22"/>
      <c r="BD825" s="22"/>
      <c r="BE825" s="22"/>
    </row>
    <row r="826" ht="15.75" customHeight="1" spans="1:57">
      <c r="A826" s="22"/>
      <c r="B826" s="22"/>
      <c r="C826" s="22"/>
      <c r="D826" s="22"/>
      <c r="E826" s="22"/>
      <c r="F826" s="22"/>
      <c r="G826" s="22"/>
      <c r="H826" s="22"/>
      <c r="I826" s="22"/>
      <c r="J826" s="22"/>
      <c r="K826" s="22"/>
      <c r="L826" s="22"/>
      <c r="M826" s="22"/>
      <c r="N826" s="22"/>
      <c r="O826" s="22"/>
      <c r="P826" s="22"/>
      <c r="Q826" s="84"/>
      <c r="R826" s="22"/>
      <c r="S826" s="22"/>
      <c r="T826" s="22"/>
      <c r="U826" s="22"/>
      <c r="V826" s="22"/>
      <c r="W826" s="22"/>
      <c r="X826" s="22"/>
      <c r="Y826" s="22"/>
      <c r="Z826" s="22"/>
      <c r="AA826" s="22"/>
      <c r="AB826" s="22"/>
      <c r="AC826" s="22"/>
      <c r="AD826" s="22"/>
      <c r="AE826" s="23"/>
      <c r="AF826" s="22"/>
      <c r="AG826" s="22"/>
      <c r="AH826" s="22"/>
      <c r="AI826" s="22"/>
      <c r="AJ826" s="22"/>
      <c r="AK826" s="22"/>
      <c r="AL826" s="22"/>
      <c r="AM826" s="22"/>
      <c r="AN826" s="22"/>
      <c r="AO826" s="22"/>
      <c r="AP826" s="22"/>
      <c r="AQ826" s="22"/>
      <c r="AR826" s="22"/>
      <c r="AS826" s="22"/>
      <c r="AT826" s="22"/>
      <c r="AU826" s="22"/>
      <c r="AV826" s="22"/>
      <c r="AW826" s="22"/>
      <c r="AX826" s="24"/>
      <c r="AY826" s="24"/>
      <c r="AZ826" s="24"/>
      <c r="BA826" s="22"/>
      <c r="BB826" s="22"/>
      <c r="BC826" s="22"/>
      <c r="BD826" s="22"/>
      <c r="BE826" s="22"/>
    </row>
    <row r="827" ht="15.75" customHeight="1" spans="1:57">
      <c r="A827" s="22"/>
      <c r="B827" s="22"/>
      <c r="C827" s="22"/>
      <c r="D827" s="22"/>
      <c r="E827" s="22"/>
      <c r="F827" s="22"/>
      <c r="G827" s="22"/>
      <c r="H827" s="22"/>
      <c r="I827" s="22"/>
      <c r="J827" s="22"/>
      <c r="K827" s="22"/>
      <c r="L827" s="22"/>
      <c r="M827" s="22"/>
      <c r="N827" s="22"/>
      <c r="O827" s="22"/>
      <c r="P827" s="22"/>
      <c r="Q827" s="84"/>
      <c r="R827" s="22"/>
      <c r="S827" s="22"/>
      <c r="T827" s="22"/>
      <c r="U827" s="22"/>
      <c r="V827" s="22"/>
      <c r="W827" s="22"/>
      <c r="X827" s="22"/>
      <c r="Y827" s="22"/>
      <c r="Z827" s="22"/>
      <c r="AA827" s="22"/>
      <c r="AB827" s="22"/>
      <c r="AC827" s="22"/>
      <c r="AD827" s="22"/>
      <c r="AE827" s="23"/>
      <c r="AF827" s="22"/>
      <c r="AG827" s="22"/>
      <c r="AH827" s="22"/>
      <c r="AI827" s="22"/>
      <c r="AJ827" s="22"/>
      <c r="AK827" s="22"/>
      <c r="AL827" s="22"/>
      <c r="AM827" s="22"/>
      <c r="AN827" s="22"/>
      <c r="AO827" s="22"/>
      <c r="AP827" s="22"/>
      <c r="AQ827" s="22"/>
      <c r="AR827" s="22"/>
      <c r="AS827" s="22"/>
      <c r="AT827" s="22"/>
      <c r="AU827" s="22"/>
      <c r="AV827" s="22"/>
      <c r="AW827" s="22"/>
      <c r="AX827" s="24"/>
      <c r="AY827" s="24"/>
      <c r="AZ827" s="24"/>
      <c r="BA827" s="22"/>
      <c r="BB827" s="22"/>
      <c r="BC827" s="22"/>
      <c r="BD827" s="22"/>
      <c r="BE827" s="22"/>
    </row>
    <row r="828" ht="15.75" customHeight="1" spans="1:57">
      <c r="A828" s="22"/>
      <c r="B828" s="22"/>
      <c r="C828" s="22"/>
      <c r="D828" s="22"/>
      <c r="E828" s="22"/>
      <c r="F828" s="22"/>
      <c r="G828" s="22"/>
      <c r="H828" s="22"/>
      <c r="I828" s="22"/>
      <c r="J828" s="22"/>
      <c r="K828" s="22"/>
      <c r="L828" s="22"/>
      <c r="M828" s="22"/>
      <c r="N828" s="22"/>
      <c r="O828" s="22"/>
      <c r="P828" s="22"/>
      <c r="Q828" s="84"/>
      <c r="R828" s="22"/>
      <c r="S828" s="22"/>
      <c r="T828" s="22"/>
      <c r="U828" s="22"/>
      <c r="V828" s="22"/>
      <c r="W828" s="22"/>
      <c r="X828" s="22"/>
      <c r="Y828" s="22"/>
      <c r="Z828" s="22"/>
      <c r="AA828" s="22"/>
      <c r="AB828" s="22"/>
      <c r="AC828" s="22"/>
      <c r="AD828" s="22"/>
      <c r="AE828" s="23"/>
      <c r="AF828" s="22"/>
      <c r="AG828" s="22"/>
      <c r="AH828" s="22"/>
      <c r="AI828" s="22"/>
      <c r="AJ828" s="22"/>
      <c r="AK828" s="22"/>
      <c r="AL828" s="22"/>
      <c r="AM828" s="22"/>
      <c r="AN828" s="22"/>
      <c r="AO828" s="22"/>
      <c r="AP828" s="22"/>
      <c r="AQ828" s="22"/>
      <c r="AR828" s="22"/>
      <c r="AS828" s="22"/>
      <c r="AT828" s="22"/>
      <c r="AU828" s="22"/>
      <c r="AV828" s="22"/>
      <c r="AW828" s="22"/>
      <c r="AX828" s="24"/>
      <c r="AY828" s="24"/>
      <c r="AZ828" s="24"/>
      <c r="BA828" s="22"/>
      <c r="BB828" s="22"/>
      <c r="BC828" s="22"/>
      <c r="BD828" s="22"/>
      <c r="BE828" s="22"/>
    </row>
    <row r="829" ht="15.75" customHeight="1" spans="1:57">
      <c r="A829" s="22"/>
      <c r="B829" s="22"/>
      <c r="C829" s="22"/>
      <c r="D829" s="22"/>
      <c r="E829" s="22"/>
      <c r="F829" s="22"/>
      <c r="G829" s="22"/>
      <c r="H829" s="22"/>
      <c r="I829" s="22"/>
      <c r="J829" s="22"/>
      <c r="K829" s="22"/>
      <c r="L829" s="22"/>
      <c r="M829" s="22"/>
      <c r="N829" s="22"/>
      <c r="O829" s="22"/>
      <c r="P829" s="22"/>
      <c r="Q829" s="84"/>
      <c r="R829" s="22"/>
      <c r="S829" s="22"/>
      <c r="T829" s="22"/>
      <c r="U829" s="22"/>
      <c r="V829" s="22"/>
      <c r="W829" s="22"/>
      <c r="X829" s="22"/>
      <c r="Y829" s="22"/>
      <c r="Z829" s="22"/>
      <c r="AA829" s="22"/>
      <c r="AB829" s="22"/>
      <c r="AC829" s="22"/>
      <c r="AD829" s="22"/>
      <c r="AE829" s="23"/>
      <c r="AF829" s="22"/>
      <c r="AG829" s="22"/>
      <c r="AH829" s="22"/>
      <c r="AI829" s="22"/>
      <c r="AJ829" s="22"/>
      <c r="AK829" s="22"/>
      <c r="AL829" s="22"/>
      <c r="AM829" s="22"/>
      <c r="AN829" s="22"/>
      <c r="AO829" s="22"/>
      <c r="AP829" s="22"/>
      <c r="AQ829" s="22"/>
      <c r="AR829" s="22"/>
      <c r="AS829" s="22"/>
      <c r="AT829" s="22"/>
      <c r="AU829" s="22"/>
      <c r="AV829" s="22"/>
      <c r="AW829" s="22"/>
      <c r="AX829" s="24"/>
      <c r="AY829" s="24"/>
      <c r="AZ829" s="24"/>
      <c r="BA829" s="22"/>
      <c r="BB829" s="22"/>
      <c r="BC829" s="22"/>
      <c r="BD829" s="22"/>
      <c r="BE829" s="22"/>
    </row>
    <row r="830" ht="15.75" customHeight="1" spans="1:57">
      <c r="A830" s="22"/>
      <c r="B830" s="22"/>
      <c r="C830" s="22"/>
      <c r="D830" s="22"/>
      <c r="E830" s="22"/>
      <c r="F830" s="22"/>
      <c r="G830" s="22"/>
      <c r="H830" s="22"/>
      <c r="I830" s="22"/>
      <c r="J830" s="22"/>
      <c r="K830" s="22"/>
      <c r="L830" s="22"/>
      <c r="M830" s="22"/>
      <c r="N830" s="22"/>
      <c r="O830" s="22"/>
      <c r="P830" s="22"/>
      <c r="Q830" s="84"/>
      <c r="R830" s="22"/>
      <c r="S830" s="22"/>
      <c r="T830" s="22"/>
      <c r="U830" s="22"/>
      <c r="V830" s="22"/>
      <c r="W830" s="22"/>
      <c r="X830" s="22"/>
      <c r="Y830" s="22"/>
      <c r="Z830" s="22"/>
      <c r="AA830" s="22"/>
      <c r="AB830" s="22"/>
      <c r="AC830" s="22"/>
      <c r="AD830" s="22"/>
      <c r="AE830" s="23"/>
      <c r="AF830" s="22"/>
      <c r="AG830" s="22"/>
      <c r="AH830" s="22"/>
      <c r="AI830" s="22"/>
      <c r="AJ830" s="22"/>
      <c r="AK830" s="22"/>
      <c r="AL830" s="22"/>
      <c r="AM830" s="22"/>
      <c r="AN830" s="22"/>
      <c r="AO830" s="22"/>
      <c r="AP830" s="22"/>
      <c r="AQ830" s="22"/>
      <c r="AR830" s="22"/>
      <c r="AS830" s="22"/>
      <c r="AT830" s="22"/>
      <c r="AU830" s="22"/>
      <c r="AV830" s="22"/>
      <c r="AW830" s="22"/>
      <c r="AX830" s="24"/>
      <c r="AY830" s="24"/>
      <c r="AZ830" s="24"/>
      <c r="BA830" s="22"/>
      <c r="BB830" s="22"/>
      <c r="BC830" s="22"/>
      <c r="BD830" s="22"/>
      <c r="BE830" s="22"/>
    </row>
    <row r="831" ht="15.75" customHeight="1" spans="1:57">
      <c r="A831" s="22"/>
      <c r="B831" s="22"/>
      <c r="C831" s="22"/>
      <c r="D831" s="22"/>
      <c r="E831" s="22"/>
      <c r="F831" s="22"/>
      <c r="G831" s="22"/>
      <c r="H831" s="22"/>
      <c r="I831" s="22"/>
      <c r="J831" s="22"/>
      <c r="K831" s="22"/>
      <c r="L831" s="22"/>
      <c r="M831" s="22"/>
      <c r="N831" s="22"/>
      <c r="O831" s="22"/>
      <c r="P831" s="22"/>
      <c r="Q831" s="84"/>
      <c r="R831" s="22"/>
      <c r="S831" s="22"/>
      <c r="T831" s="22"/>
      <c r="U831" s="22"/>
      <c r="V831" s="22"/>
      <c r="W831" s="22"/>
      <c r="X831" s="22"/>
      <c r="Y831" s="22"/>
      <c r="Z831" s="22"/>
      <c r="AA831" s="22"/>
      <c r="AB831" s="22"/>
      <c r="AC831" s="22"/>
      <c r="AD831" s="22"/>
      <c r="AE831" s="23"/>
      <c r="AF831" s="22"/>
      <c r="AG831" s="22"/>
      <c r="AH831" s="22"/>
      <c r="AI831" s="22"/>
      <c r="AJ831" s="22"/>
      <c r="AK831" s="22"/>
      <c r="AL831" s="22"/>
      <c r="AM831" s="22"/>
      <c r="AN831" s="22"/>
      <c r="AO831" s="22"/>
      <c r="AP831" s="22"/>
      <c r="AQ831" s="22"/>
      <c r="AR831" s="22"/>
      <c r="AS831" s="22"/>
      <c r="AT831" s="22"/>
      <c r="AU831" s="22"/>
      <c r="AV831" s="22"/>
      <c r="AW831" s="22"/>
      <c r="AX831" s="24"/>
      <c r="AY831" s="24"/>
      <c r="AZ831" s="24"/>
      <c r="BA831" s="22"/>
      <c r="BB831" s="22"/>
      <c r="BC831" s="22"/>
      <c r="BD831" s="22"/>
      <c r="BE831" s="22"/>
    </row>
    <row r="832" ht="15.75" customHeight="1" spans="1:57">
      <c r="A832" s="22"/>
      <c r="B832" s="22"/>
      <c r="C832" s="22"/>
      <c r="D832" s="22"/>
      <c r="E832" s="22"/>
      <c r="F832" s="22"/>
      <c r="G832" s="22"/>
      <c r="H832" s="22"/>
      <c r="I832" s="22"/>
      <c r="J832" s="22"/>
      <c r="K832" s="22"/>
      <c r="L832" s="22"/>
      <c r="M832" s="22"/>
      <c r="N832" s="22"/>
      <c r="O832" s="22"/>
      <c r="P832" s="22"/>
      <c r="Q832" s="84"/>
      <c r="R832" s="22"/>
      <c r="S832" s="22"/>
      <c r="T832" s="22"/>
      <c r="U832" s="22"/>
      <c r="V832" s="22"/>
      <c r="W832" s="22"/>
      <c r="X832" s="22"/>
      <c r="Y832" s="22"/>
      <c r="Z832" s="22"/>
      <c r="AA832" s="22"/>
      <c r="AB832" s="22"/>
      <c r="AC832" s="22"/>
      <c r="AD832" s="22"/>
      <c r="AE832" s="23"/>
      <c r="AF832" s="22"/>
      <c r="AG832" s="22"/>
      <c r="AH832" s="22"/>
      <c r="AI832" s="22"/>
      <c r="AJ832" s="22"/>
      <c r="AK832" s="22"/>
      <c r="AL832" s="22"/>
      <c r="AM832" s="22"/>
      <c r="AN832" s="22"/>
      <c r="AO832" s="22"/>
      <c r="AP832" s="22"/>
      <c r="AQ832" s="22"/>
      <c r="AR832" s="22"/>
      <c r="AS832" s="22"/>
      <c r="AT832" s="22"/>
      <c r="AU832" s="22"/>
      <c r="AV832" s="22"/>
      <c r="AW832" s="22"/>
      <c r="AX832" s="24"/>
      <c r="AY832" s="24"/>
      <c r="AZ832" s="24"/>
      <c r="BA832" s="22"/>
      <c r="BB832" s="22"/>
      <c r="BC832" s="22"/>
      <c r="BD832" s="22"/>
      <c r="BE832" s="22"/>
    </row>
    <row r="833" ht="15.75" customHeight="1" spans="1:57">
      <c r="A833" s="22"/>
      <c r="B833" s="22"/>
      <c r="C833" s="22"/>
      <c r="D833" s="22"/>
      <c r="E833" s="22"/>
      <c r="F833" s="22"/>
      <c r="G833" s="22"/>
      <c r="H833" s="22"/>
      <c r="I833" s="22"/>
      <c r="J833" s="22"/>
      <c r="K833" s="22"/>
      <c r="L833" s="22"/>
      <c r="M833" s="22"/>
      <c r="N833" s="22"/>
      <c r="O833" s="22"/>
      <c r="P833" s="22"/>
      <c r="Q833" s="84"/>
      <c r="R833" s="22"/>
      <c r="S833" s="22"/>
      <c r="T833" s="22"/>
      <c r="U833" s="22"/>
      <c r="V833" s="22"/>
      <c r="W833" s="22"/>
      <c r="X833" s="22"/>
      <c r="Y833" s="22"/>
      <c r="Z833" s="22"/>
      <c r="AA833" s="22"/>
      <c r="AB833" s="22"/>
      <c r="AC833" s="22"/>
      <c r="AD833" s="22"/>
      <c r="AE833" s="23"/>
      <c r="AF833" s="22"/>
      <c r="AG833" s="22"/>
      <c r="AH833" s="22"/>
      <c r="AI833" s="22"/>
      <c r="AJ833" s="22"/>
      <c r="AK833" s="22"/>
      <c r="AL833" s="22"/>
      <c r="AM833" s="22"/>
      <c r="AN833" s="22"/>
      <c r="AO833" s="22"/>
      <c r="AP833" s="22"/>
      <c r="AQ833" s="22"/>
      <c r="AR833" s="22"/>
      <c r="AS833" s="22"/>
      <c r="AT833" s="22"/>
      <c r="AU833" s="22"/>
      <c r="AV833" s="22"/>
      <c r="AW833" s="22"/>
      <c r="AX833" s="24"/>
      <c r="AY833" s="24"/>
      <c r="AZ833" s="24"/>
      <c r="BA833" s="22"/>
      <c r="BB833" s="22"/>
      <c r="BC833" s="22"/>
      <c r="BD833" s="22"/>
      <c r="BE833" s="22"/>
    </row>
    <row r="834" ht="15.75" customHeight="1" spans="1:57">
      <c r="A834" s="22"/>
      <c r="B834" s="22"/>
      <c r="C834" s="22"/>
      <c r="D834" s="22"/>
      <c r="E834" s="22"/>
      <c r="F834" s="22"/>
      <c r="G834" s="22"/>
      <c r="H834" s="22"/>
      <c r="I834" s="22"/>
      <c r="J834" s="22"/>
      <c r="K834" s="22"/>
      <c r="L834" s="22"/>
      <c r="M834" s="22"/>
      <c r="N834" s="22"/>
      <c r="O834" s="22"/>
      <c r="P834" s="22"/>
      <c r="Q834" s="84"/>
      <c r="R834" s="22"/>
      <c r="S834" s="22"/>
      <c r="T834" s="22"/>
      <c r="U834" s="22"/>
      <c r="V834" s="22"/>
      <c r="W834" s="22"/>
      <c r="X834" s="22"/>
      <c r="Y834" s="22"/>
      <c r="Z834" s="22"/>
      <c r="AA834" s="22"/>
      <c r="AB834" s="22"/>
      <c r="AC834" s="22"/>
      <c r="AD834" s="22"/>
      <c r="AE834" s="23"/>
      <c r="AF834" s="22"/>
      <c r="AG834" s="22"/>
      <c r="AH834" s="22"/>
      <c r="AI834" s="22"/>
      <c r="AJ834" s="22"/>
      <c r="AK834" s="22"/>
      <c r="AL834" s="22"/>
      <c r="AM834" s="22"/>
      <c r="AN834" s="22"/>
      <c r="AO834" s="22"/>
      <c r="AP834" s="22"/>
      <c r="AQ834" s="22"/>
      <c r="AR834" s="22"/>
      <c r="AS834" s="22"/>
      <c r="AT834" s="22"/>
      <c r="AU834" s="22"/>
      <c r="AV834" s="22"/>
      <c r="AW834" s="22"/>
      <c r="AX834" s="24"/>
      <c r="AY834" s="24"/>
      <c r="AZ834" s="24"/>
      <c r="BA834" s="22"/>
      <c r="BB834" s="22"/>
      <c r="BC834" s="22"/>
      <c r="BD834" s="22"/>
      <c r="BE834" s="22"/>
    </row>
    <row r="835" ht="15.75" customHeight="1" spans="1:57">
      <c r="A835" s="22"/>
      <c r="B835" s="22"/>
      <c r="C835" s="22"/>
      <c r="D835" s="22"/>
      <c r="E835" s="22"/>
      <c r="F835" s="22"/>
      <c r="G835" s="22"/>
      <c r="H835" s="22"/>
      <c r="I835" s="22"/>
      <c r="J835" s="22"/>
      <c r="K835" s="22"/>
      <c r="L835" s="22"/>
      <c r="M835" s="22"/>
      <c r="N835" s="22"/>
      <c r="O835" s="22"/>
      <c r="P835" s="22"/>
      <c r="Q835" s="84"/>
      <c r="R835" s="22"/>
      <c r="S835" s="22"/>
      <c r="T835" s="22"/>
      <c r="U835" s="22"/>
      <c r="V835" s="22"/>
      <c r="W835" s="22"/>
      <c r="X835" s="22"/>
      <c r="Y835" s="22"/>
      <c r="Z835" s="22"/>
      <c r="AA835" s="22"/>
      <c r="AB835" s="22"/>
      <c r="AC835" s="22"/>
      <c r="AD835" s="22"/>
      <c r="AE835" s="23"/>
      <c r="AF835" s="22"/>
      <c r="AG835" s="22"/>
      <c r="AH835" s="22"/>
      <c r="AI835" s="22"/>
      <c r="AJ835" s="22"/>
      <c r="AK835" s="22"/>
      <c r="AL835" s="22"/>
      <c r="AM835" s="22"/>
      <c r="AN835" s="22"/>
      <c r="AO835" s="22"/>
      <c r="AP835" s="22"/>
      <c r="AQ835" s="22"/>
      <c r="AR835" s="22"/>
      <c r="AS835" s="22"/>
      <c r="AT835" s="22"/>
      <c r="AU835" s="22"/>
      <c r="AV835" s="22"/>
      <c r="AW835" s="22"/>
      <c r="AX835" s="24"/>
      <c r="AY835" s="24"/>
      <c r="AZ835" s="24"/>
      <c r="BA835" s="22"/>
      <c r="BB835" s="22"/>
      <c r="BC835" s="22"/>
      <c r="BD835" s="22"/>
      <c r="BE835" s="22"/>
    </row>
    <row r="836" ht="15.75" customHeight="1" spans="1:57">
      <c r="A836" s="22"/>
      <c r="B836" s="22"/>
      <c r="C836" s="22"/>
      <c r="D836" s="22"/>
      <c r="E836" s="22"/>
      <c r="F836" s="22"/>
      <c r="G836" s="22"/>
      <c r="H836" s="22"/>
      <c r="I836" s="22"/>
      <c r="J836" s="22"/>
      <c r="K836" s="22"/>
      <c r="L836" s="22"/>
      <c r="M836" s="22"/>
      <c r="N836" s="22"/>
      <c r="O836" s="22"/>
      <c r="P836" s="22"/>
      <c r="Q836" s="84"/>
      <c r="R836" s="22"/>
      <c r="S836" s="22"/>
      <c r="T836" s="22"/>
      <c r="U836" s="22"/>
      <c r="V836" s="22"/>
      <c r="W836" s="22"/>
      <c r="X836" s="22"/>
      <c r="Y836" s="22"/>
      <c r="Z836" s="22"/>
      <c r="AA836" s="22"/>
      <c r="AB836" s="22"/>
      <c r="AC836" s="22"/>
      <c r="AD836" s="22"/>
      <c r="AE836" s="23"/>
      <c r="AF836" s="22"/>
      <c r="AG836" s="22"/>
      <c r="AH836" s="22"/>
      <c r="AI836" s="22"/>
      <c r="AJ836" s="22"/>
      <c r="AK836" s="22"/>
      <c r="AL836" s="22"/>
      <c r="AM836" s="22"/>
      <c r="AN836" s="22"/>
      <c r="AO836" s="22"/>
      <c r="AP836" s="22"/>
      <c r="AQ836" s="22"/>
      <c r="AR836" s="22"/>
      <c r="AS836" s="22"/>
      <c r="AT836" s="22"/>
      <c r="AU836" s="22"/>
      <c r="AV836" s="22"/>
      <c r="AW836" s="22"/>
      <c r="AX836" s="24"/>
      <c r="AY836" s="24"/>
      <c r="AZ836" s="24"/>
      <c r="BA836" s="22"/>
      <c r="BB836" s="22"/>
      <c r="BC836" s="22"/>
      <c r="BD836" s="22"/>
      <c r="BE836" s="22"/>
    </row>
    <row r="837" ht="15.75" customHeight="1" spans="1:57">
      <c r="A837" s="22"/>
      <c r="B837" s="22"/>
      <c r="C837" s="22"/>
      <c r="D837" s="22"/>
      <c r="E837" s="22"/>
      <c r="F837" s="22"/>
      <c r="G837" s="22"/>
      <c r="H837" s="22"/>
      <c r="I837" s="22"/>
      <c r="J837" s="22"/>
      <c r="K837" s="22"/>
      <c r="L837" s="22"/>
      <c r="M837" s="22"/>
      <c r="N837" s="22"/>
      <c r="O837" s="22"/>
      <c r="P837" s="22"/>
      <c r="Q837" s="84"/>
      <c r="R837" s="22"/>
      <c r="S837" s="22"/>
      <c r="T837" s="22"/>
      <c r="U837" s="22"/>
      <c r="V837" s="22"/>
      <c r="W837" s="22"/>
      <c r="X837" s="22"/>
      <c r="Y837" s="22"/>
      <c r="Z837" s="22"/>
      <c r="AA837" s="22"/>
      <c r="AB837" s="22"/>
      <c r="AC837" s="22"/>
      <c r="AD837" s="22"/>
      <c r="AE837" s="23"/>
      <c r="AF837" s="22"/>
      <c r="AG837" s="22"/>
      <c r="AH837" s="22"/>
      <c r="AI837" s="22"/>
      <c r="AJ837" s="22"/>
      <c r="AK837" s="22"/>
      <c r="AL837" s="22"/>
      <c r="AM837" s="22"/>
      <c r="AN837" s="22"/>
      <c r="AO837" s="22"/>
      <c r="AP837" s="22"/>
      <c r="AQ837" s="22"/>
      <c r="AR837" s="22"/>
      <c r="AS837" s="22"/>
      <c r="AT837" s="22"/>
      <c r="AU837" s="22"/>
      <c r="AV837" s="22"/>
      <c r="AW837" s="22"/>
      <c r="AX837" s="24"/>
      <c r="AY837" s="24"/>
      <c r="AZ837" s="24"/>
      <c r="BA837" s="22"/>
      <c r="BB837" s="22"/>
      <c r="BC837" s="22"/>
      <c r="BD837" s="22"/>
      <c r="BE837" s="22"/>
    </row>
    <row r="838" ht="15.75" customHeight="1" spans="1:57">
      <c r="A838" s="22"/>
      <c r="B838" s="22"/>
      <c r="C838" s="22"/>
      <c r="D838" s="22"/>
      <c r="E838" s="22"/>
      <c r="F838" s="22"/>
      <c r="G838" s="22"/>
      <c r="H838" s="22"/>
      <c r="I838" s="22"/>
      <c r="J838" s="22"/>
      <c r="K838" s="22"/>
      <c r="L838" s="22"/>
      <c r="M838" s="22"/>
      <c r="N838" s="22"/>
      <c r="O838" s="22"/>
      <c r="P838" s="22"/>
      <c r="Q838" s="84"/>
      <c r="R838" s="22"/>
      <c r="S838" s="22"/>
      <c r="T838" s="22"/>
      <c r="U838" s="22"/>
      <c r="V838" s="22"/>
      <c r="W838" s="22"/>
      <c r="X838" s="22"/>
      <c r="Y838" s="22"/>
      <c r="Z838" s="22"/>
      <c r="AA838" s="22"/>
      <c r="AB838" s="22"/>
      <c r="AC838" s="22"/>
      <c r="AD838" s="22"/>
      <c r="AE838" s="23"/>
      <c r="AF838" s="22"/>
      <c r="AG838" s="22"/>
      <c r="AH838" s="22"/>
      <c r="AI838" s="22"/>
      <c r="AJ838" s="22"/>
      <c r="AK838" s="22"/>
      <c r="AL838" s="22"/>
      <c r="AM838" s="22"/>
      <c r="AN838" s="22"/>
      <c r="AO838" s="22"/>
      <c r="AP838" s="22"/>
      <c r="AQ838" s="22"/>
      <c r="AR838" s="22"/>
      <c r="AS838" s="22"/>
      <c r="AT838" s="22"/>
      <c r="AU838" s="22"/>
      <c r="AV838" s="22"/>
      <c r="AW838" s="22"/>
      <c r="AX838" s="24"/>
      <c r="AY838" s="24"/>
      <c r="AZ838" s="24"/>
      <c r="BA838" s="22"/>
      <c r="BB838" s="22"/>
      <c r="BC838" s="22"/>
      <c r="BD838" s="22"/>
      <c r="BE838" s="22"/>
    </row>
    <row r="839" ht="15.75" customHeight="1" spans="1:57">
      <c r="A839" s="22"/>
      <c r="B839" s="22"/>
      <c r="C839" s="22"/>
      <c r="D839" s="22"/>
      <c r="E839" s="22"/>
      <c r="F839" s="22"/>
      <c r="G839" s="22"/>
      <c r="H839" s="22"/>
      <c r="I839" s="22"/>
      <c r="J839" s="22"/>
      <c r="K839" s="22"/>
      <c r="L839" s="22"/>
      <c r="M839" s="22"/>
      <c r="N839" s="22"/>
      <c r="O839" s="22"/>
      <c r="P839" s="22"/>
      <c r="Q839" s="84"/>
      <c r="R839" s="22"/>
      <c r="S839" s="22"/>
      <c r="T839" s="22"/>
      <c r="U839" s="22"/>
      <c r="V839" s="22"/>
      <c r="W839" s="22"/>
      <c r="X839" s="22"/>
      <c r="Y839" s="22"/>
      <c r="Z839" s="22"/>
      <c r="AA839" s="22"/>
      <c r="AB839" s="22"/>
      <c r="AC839" s="22"/>
      <c r="AD839" s="22"/>
      <c r="AE839" s="23"/>
      <c r="AF839" s="22"/>
      <c r="AG839" s="22"/>
      <c r="AH839" s="22"/>
      <c r="AI839" s="22"/>
      <c r="AJ839" s="22"/>
      <c r="AK839" s="22"/>
      <c r="AL839" s="22"/>
      <c r="AM839" s="22"/>
      <c r="AN839" s="22"/>
      <c r="AO839" s="22"/>
      <c r="AP839" s="22"/>
      <c r="AQ839" s="22"/>
      <c r="AR839" s="22"/>
      <c r="AS839" s="22"/>
      <c r="AT839" s="22"/>
      <c r="AU839" s="22"/>
      <c r="AV839" s="22"/>
      <c r="AW839" s="22"/>
      <c r="AX839" s="24"/>
      <c r="AY839" s="24"/>
      <c r="AZ839" s="24"/>
      <c r="BA839" s="22"/>
      <c r="BB839" s="22"/>
      <c r="BC839" s="22"/>
      <c r="BD839" s="22"/>
      <c r="BE839" s="22"/>
    </row>
    <row r="840" ht="15.75" customHeight="1" spans="1:57">
      <c r="A840" s="22"/>
      <c r="B840" s="22"/>
      <c r="C840" s="22"/>
      <c r="D840" s="22"/>
      <c r="E840" s="22"/>
      <c r="F840" s="22"/>
      <c r="G840" s="22"/>
      <c r="H840" s="22"/>
      <c r="I840" s="22"/>
      <c r="J840" s="22"/>
      <c r="K840" s="22"/>
      <c r="L840" s="22"/>
      <c r="M840" s="22"/>
      <c r="N840" s="22"/>
      <c r="O840" s="22"/>
      <c r="P840" s="22"/>
      <c r="Q840" s="84"/>
      <c r="R840" s="22"/>
      <c r="S840" s="22"/>
      <c r="T840" s="22"/>
      <c r="U840" s="22"/>
      <c r="V840" s="22"/>
      <c r="W840" s="22"/>
      <c r="X840" s="22"/>
      <c r="Y840" s="22"/>
      <c r="Z840" s="22"/>
      <c r="AA840" s="22"/>
      <c r="AB840" s="22"/>
      <c r="AC840" s="22"/>
      <c r="AD840" s="22"/>
      <c r="AE840" s="23"/>
      <c r="AF840" s="22"/>
      <c r="AG840" s="22"/>
      <c r="AH840" s="22"/>
      <c r="AI840" s="22"/>
      <c r="AJ840" s="22"/>
      <c r="AK840" s="22"/>
      <c r="AL840" s="22"/>
      <c r="AM840" s="22"/>
      <c r="AN840" s="22"/>
      <c r="AO840" s="22"/>
      <c r="AP840" s="22"/>
      <c r="AQ840" s="22"/>
      <c r="AR840" s="22"/>
      <c r="AS840" s="22"/>
      <c r="AT840" s="22"/>
      <c r="AU840" s="22"/>
      <c r="AV840" s="22"/>
      <c r="AW840" s="22"/>
      <c r="AX840" s="24"/>
      <c r="AY840" s="24"/>
      <c r="AZ840" s="24"/>
      <c r="BA840" s="22"/>
      <c r="BB840" s="22"/>
      <c r="BC840" s="22"/>
      <c r="BD840" s="22"/>
      <c r="BE840" s="22"/>
    </row>
    <row r="841" ht="15.75" customHeight="1" spans="1:57">
      <c r="A841" s="22"/>
      <c r="B841" s="22"/>
      <c r="C841" s="22"/>
      <c r="D841" s="22"/>
      <c r="E841" s="22"/>
      <c r="F841" s="22"/>
      <c r="G841" s="22"/>
      <c r="H841" s="22"/>
      <c r="I841" s="22"/>
      <c r="J841" s="22"/>
      <c r="K841" s="22"/>
      <c r="L841" s="22"/>
      <c r="M841" s="22"/>
      <c r="N841" s="22"/>
      <c r="O841" s="22"/>
      <c r="P841" s="22"/>
      <c r="Q841" s="84"/>
      <c r="R841" s="22"/>
      <c r="S841" s="22"/>
      <c r="T841" s="22"/>
      <c r="U841" s="22"/>
      <c r="V841" s="22"/>
      <c r="W841" s="22"/>
      <c r="X841" s="22"/>
      <c r="Y841" s="22"/>
      <c r="Z841" s="22"/>
      <c r="AA841" s="22"/>
      <c r="AB841" s="22"/>
      <c r="AC841" s="22"/>
      <c r="AD841" s="22"/>
      <c r="AE841" s="23"/>
      <c r="AF841" s="22"/>
      <c r="AG841" s="22"/>
      <c r="AH841" s="22"/>
      <c r="AI841" s="22"/>
      <c r="AJ841" s="22"/>
      <c r="AK841" s="22"/>
      <c r="AL841" s="22"/>
      <c r="AM841" s="22"/>
      <c r="AN841" s="22"/>
      <c r="AO841" s="22"/>
      <c r="AP841" s="22"/>
      <c r="AQ841" s="22"/>
      <c r="AR841" s="22"/>
      <c r="AS841" s="22"/>
      <c r="AT841" s="22"/>
      <c r="AU841" s="22"/>
      <c r="AV841" s="22"/>
      <c r="AW841" s="22"/>
      <c r="AX841" s="24"/>
      <c r="AY841" s="24"/>
      <c r="AZ841" s="24"/>
      <c r="BA841" s="22"/>
      <c r="BB841" s="22"/>
      <c r="BC841" s="22"/>
      <c r="BD841" s="22"/>
      <c r="BE841" s="22"/>
    </row>
    <row r="842" ht="15.75" customHeight="1" spans="1:57">
      <c r="A842" s="22"/>
      <c r="B842" s="22"/>
      <c r="C842" s="22"/>
      <c r="D842" s="22"/>
      <c r="E842" s="22"/>
      <c r="F842" s="22"/>
      <c r="G842" s="22"/>
      <c r="H842" s="22"/>
      <c r="I842" s="22"/>
      <c r="J842" s="22"/>
      <c r="K842" s="22"/>
      <c r="L842" s="22"/>
      <c r="M842" s="22"/>
      <c r="N842" s="22"/>
      <c r="O842" s="22"/>
      <c r="P842" s="22"/>
      <c r="Q842" s="84"/>
      <c r="R842" s="22"/>
      <c r="S842" s="22"/>
      <c r="T842" s="22"/>
      <c r="U842" s="22"/>
      <c r="V842" s="22"/>
      <c r="W842" s="22"/>
      <c r="X842" s="22"/>
      <c r="Y842" s="22"/>
      <c r="Z842" s="22"/>
      <c r="AA842" s="22"/>
      <c r="AB842" s="22"/>
      <c r="AC842" s="22"/>
      <c r="AD842" s="22"/>
      <c r="AE842" s="23"/>
      <c r="AF842" s="22"/>
      <c r="AG842" s="22"/>
      <c r="AH842" s="22"/>
      <c r="AI842" s="22"/>
      <c r="AJ842" s="22"/>
      <c r="AK842" s="22"/>
      <c r="AL842" s="22"/>
      <c r="AM842" s="22"/>
      <c r="AN842" s="22"/>
      <c r="AO842" s="22"/>
      <c r="AP842" s="22"/>
      <c r="AQ842" s="22"/>
      <c r="AR842" s="22"/>
      <c r="AS842" s="22"/>
      <c r="AT842" s="22"/>
      <c r="AU842" s="22"/>
      <c r="AV842" s="22"/>
      <c r="AW842" s="22"/>
      <c r="AX842" s="24"/>
      <c r="AY842" s="24"/>
      <c r="AZ842" s="24"/>
      <c r="BA842" s="22"/>
      <c r="BB842" s="22"/>
      <c r="BC842" s="22"/>
      <c r="BD842" s="22"/>
      <c r="BE842" s="22"/>
    </row>
    <row r="843" ht="15.75" customHeight="1" spans="1:57">
      <c r="A843" s="22"/>
      <c r="B843" s="22"/>
      <c r="C843" s="22"/>
      <c r="D843" s="22"/>
      <c r="E843" s="22"/>
      <c r="F843" s="22"/>
      <c r="G843" s="22"/>
      <c r="H843" s="22"/>
      <c r="I843" s="22"/>
      <c r="J843" s="22"/>
      <c r="K843" s="22"/>
      <c r="L843" s="22"/>
      <c r="M843" s="22"/>
      <c r="N843" s="22"/>
      <c r="O843" s="22"/>
      <c r="P843" s="22"/>
      <c r="Q843" s="84"/>
      <c r="R843" s="22"/>
      <c r="S843" s="22"/>
      <c r="T843" s="22"/>
      <c r="U843" s="22"/>
      <c r="V843" s="22"/>
      <c r="W843" s="22"/>
      <c r="X843" s="22"/>
      <c r="Y843" s="22"/>
      <c r="Z843" s="22"/>
      <c r="AA843" s="22"/>
      <c r="AB843" s="22"/>
      <c r="AC843" s="22"/>
      <c r="AD843" s="22"/>
      <c r="AE843" s="23"/>
      <c r="AF843" s="22"/>
      <c r="AG843" s="22"/>
      <c r="AH843" s="22"/>
      <c r="AI843" s="22"/>
      <c r="AJ843" s="22"/>
      <c r="AK843" s="22"/>
      <c r="AL843" s="22"/>
      <c r="AM843" s="22"/>
      <c r="AN843" s="22"/>
      <c r="AO843" s="22"/>
      <c r="AP843" s="22"/>
      <c r="AQ843" s="22"/>
      <c r="AR843" s="22"/>
      <c r="AS843" s="22"/>
      <c r="AT843" s="22"/>
      <c r="AU843" s="22"/>
      <c r="AV843" s="22"/>
      <c r="AW843" s="22"/>
      <c r="AX843" s="24"/>
      <c r="AY843" s="24"/>
      <c r="AZ843" s="24"/>
      <c r="BA843" s="22"/>
      <c r="BB843" s="22"/>
      <c r="BC843" s="22"/>
      <c r="BD843" s="22"/>
      <c r="BE843" s="22"/>
    </row>
    <row r="844" ht="15.75" customHeight="1" spans="1:57">
      <c r="A844" s="22"/>
      <c r="B844" s="22"/>
      <c r="C844" s="22"/>
      <c r="D844" s="22"/>
      <c r="E844" s="22"/>
      <c r="F844" s="22"/>
      <c r="G844" s="22"/>
      <c r="H844" s="22"/>
      <c r="I844" s="22"/>
      <c r="J844" s="22"/>
      <c r="K844" s="22"/>
      <c r="L844" s="22"/>
      <c r="M844" s="22"/>
      <c r="N844" s="22"/>
      <c r="O844" s="22"/>
      <c r="P844" s="22"/>
      <c r="Q844" s="84"/>
      <c r="R844" s="22"/>
      <c r="S844" s="22"/>
      <c r="T844" s="22"/>
      <c r="U844" s="22"/>
      <c r="V844" s="22"/>
      <c r="W844" s="22"/>
      <c r="X844" s="22"/>
      <c r="Y844" s="22"/>
      <c r="Z844" s="22"/>
      <c r="AA844" s="22"/>
      <c r="AB844" s="22"/>
      <c r="AC844" s="22"/>
      <c r="AD844" s="22"/>
      <c r="AE844" s="23"/>
      <c r="AF844" s="22"/>
      <c r="AG844" s="22"/>
      <c r="AH844" s="22"/>
      <c r="AI844" s="22"/>
      <c r="AJ844" s="22"/>
      <c r="AK844" s="22"/>
      <c r="AL844" s="22"/>
      <c r="AM844" s="22"/>
      <c r="AN844" s="22"/>
      <c r="AO844" s="22"/>
      <c r="AP844" s="22"/>
      <c r="AQ844" s="22"/>
      <c r="AR844" s="22"/>
      <c r="AS844" s="22"/>
      <c r="AT844" s="22"/>
      <c r="AU844" s="22"/>
      <c r="AV844" s="22"/>
      <c r="AW844" s="22"/>
      <c r="AX844" s="24"/>
      <c r="AY844" s="24"/>
      <c r="AZ844" s="24"/>
      <c r="BA844" s="22"/>
      <c r="BB844" s="22"/>
      <c r="BC844" s="22"/>
      <c r="BD844" s="22"/>
      <c r="BE844" s="22"/>
    </row>
    <row r="845" ht="15.75" customHeight="1" spans="1:57">
      <c r="A845" s="22"/>
      <c r="B845" s="22"/>
      <c r="C845" s="22"/>
      <c r="D845" s="22"/>
      <c r="E845" s="22"/>
      <c r="F845" s="22"/>
      <c r="G845" s="22"/>
      <c r="H845" s="22"/>
      <c r="I845" s="22"/>
      <c r="J845" s="22"/>
      <c r="K845" s="22"/>
      <c r="L845" s="22"/>
      <c r="M845" s="22"/>
      <c r="N845" s="22"/>
      <c r="O845" s="22"/>
      <c r="P845" s="22"/>
      <c r="Q845" s="84"/>
      <c r="R845" s="22"/>
      <c r="S845" s="22"/>
      <c r="T845" s="22"/>
      <c r="U845" s="22"/>
      <c r="V845" s="22"/>
      <c r="W845" s="22"/>
      <c r="X845" s="22"/>
      <c r="Y845" s="22"/>
      <c r="Z845" s="22"/>
      <c r="AA845" s="22"/>
      <c r="AB845" s="22"/>
      <c r="AC845" s="22"/>
      <c r="AD845" s="22"/>
      <c r="AE845" s="23"/>
      <c r="AF845" s="22"/>
      <c r="AG845" s="22"/>
      <c r="AH845" s="22"/>
      <c r="AI845" s="22"/>
      <c r="AJ845" s="22"/>
      <c r="AK845" s="22"/>
      <c r="AL845" s="22"/>
      <c r="AM845" s="22"/>
      <c r="AN845" s="22"/>
      <c r="AO845" s="22"/>
      <c r="AP845" s="22"/>
      <c r="AQ845" s="22"/>
      <c r="AR845" s="22"/>
      <c r="AS845" s="22"/>
      <c r="AT845" s="22"/>
      <c r="AU845" s="22"/>
      <c r="AV845" s="22"/>
      <c r="AW845" s="22"/>
      <c r="AX845" s="24"/>
      <c r="AY845" s="24"/>
      <c r="AZ845" s="24"/>
      <c r="BA845" s="22"/>
      <c r="BB845" s="22"/>
      <c r="BC845" s="22"/>
      <c r="BD845" s="22"/>
      <c r="BE845" s="22"/>
    </row>
    <row r="846" ht="15.75" customHeight="1" spans="1:57">
      <c r="A846" s="22"/>
      <c r="B846" s="22"/>
      <c r="C846" s="22"/>
      <c r="D846" s="22"/>
      <c r="E846" s="22"/>
      <c r="F846" s="22"/>
      <c r="G846" s="22"/>
      <c r="H846" s="22"/>
      <c r="I846" s="22"/>
      <c r="J846" s="22"/>
      <c r="K846" s="22"/>
      <c r="L846" s="22"/>
      <c r="M846" s="22"/>
      <c r="N846" s="22"/>
      <c r="O846" s="22"/>
      <c r="P846" s="22"/>
      <c r="Q846" s="84"/>
      <c r="R846" s="22"/>
      <c r="S846" s="22"/>
      <c r="T846" s="22"/>
      <c r="U846" s="22"/>
      <c r="V846" s="22"/>
      <c r="W846" s="22"/>
      <c r="X846" s="22"/>
      <c r="Y846" s="22"/>
      <c r="Z846" s="22"/>
      <c r="AA846" s="22"/>
      <c r="AB846" s="22"/>
      <c r="AC846" s="22"/>
      <c r="AD846" s="22"/>
      <c r="AE846" s="23"/>
      <c r="AF846" s="22"/>
      <c r="AG846" s="22"/>
      <c r="AH846" s="22"/>
      <c r="AI846" s="22"/>
      <c r="AJ846" s="22"/>
      <c r="AK846" s="22"/>
      <c r="AL846" s="22"/>
      <c r="AM846" s="22"/>
      <c r="AN846" s="22"/>
      <c r="AO846" s="22"/>
      <c r="AP846" s="22"/>
      <c r="AQ846" s="22"/>
      <c r="AR846" s="22"/>
      <c r="AS846" s="22"/>
      <c r="AT846" s="22"/>
      <c r="AU846" s="22"/>
      <c r="AV846" s="22"/>
      <c r="AW846" s="22"/>
      <c r="AX846" s="24"/>
      <c r="AY846" s="24"/>
      <c r="AZ846" s="24"/>
      <c r="BA846" s="22"/>
      <c r="BB846" s="22"/>
      <c r="BC846" s="22"/>
      <c r="BD846" s="22"/>
      <c r="BE846" s="22"/>
    </row>
    <row r="847" ht="15.75" customHeight="1" spans="1:57">
      <c r="A847" s="22"/>
      <c r="B847" s="22"/>
      <c r="C847" s="22"/>
      <c r="D847" s="22"/>
      <c r="E847" s="22"/>
      <c r="F847" s="22"/>
      <c r="G847" s="22"/>
      <c r="H847" s="22"/>
      <c r="I847" s="22"/>
      <c r="J847" s="22"/>
      <c r="K847" s="22"/>
      <c r="L847" s="22"/>
      <c r="M847" s="22"/>
      <c r="N847" s="22"/>
      <c r="O847" s="22"/>
      <c r="P847" s="22"/>
      <c r="Q847" s="84"/>
      <c r="R847" s="22"/>
      <c r="S847" s="22"/>
      <c r="T847" s="22"/>
      <c r="U847" s="22"/>
      <c r="V847" s="22"/>
      <c r="W847" s="22"/>
      <c r="X847" s="22"/>
      <c r="Y847" s="22"/>
      <c r="Z847" s="22"/>
      <c r="AA847" s="22"/>
      <c r="AB847" s="22"/>
      <c r="AC847" s="22"/>
      <c r="AD847" s="22"/>
      <c r="AE847" s="23"/>
      <c r="AF847" s="22"/>
      <c r="AG847" s="22"/>
      <c r="AH847" s="22"/>
      <c r="AI847" s="22"/>
      <c r="AJ847" s="22"/>
      <c r="AK847" s="22"/>
      <c r="AL847" s="22"/>
      <c r="AM847" s="22"/>
      <c r="AN847" s="22"/>
      <c r="AO847" s="22"/>
      <c r="AP847" s="22"/>
      <c r="AQ847" s="22"/>
      <c r="AR847" s="22"/>
      <c r="AS847" s="22"/>
      <c r="AT847" s="22"/>
      <c r="AU847" s="22"/>
      <c r="AV847" s="22"/>
      <c r="AW847" s="22"/>
      <c r="AX847" s="24"/>
      <c r="AY847" s="24"/>
      <c r="AZ847" s="24"/>
      <c r="BA847" s="22"/>
      <c r="BB847" s="22"/>
      <c r="BC847" s="22"/>
      <c r="BD847" s="22"/>
      <c r="BE847" s="22"/>
    </row>
    <row r="848" ht="15.75" customHeight="1" spans="1:57">
      <c r="A848" s="22"/>
      <c r="B848" s="22"/>
      <c r="C848" s="22"/>
      <c r="D848" s="22"/>
      <c r="E848" s="22"/>
      <c r="F848" s="22"/>
      <c r="G848" s="22"/>
      <c r="H848" s="22"/>
      <c r="I848" s="22"/>
      <c r="J848" s="22"/>
      <c r="K848" s="22"/>
      <c r="L848" s="22"/>
      <c r="M848" s="22"/>
      <c r="N848" s="22"/>
      <c r="O848" s="22"/>
      <c r="P848" s="22"/>
      <c r="Q848" s="84"/>
      <c r="R848" s="22"/>
      <c r="S848" s="22"/>
      <c r="T848" s="22"/>
      <c r="U848" s="22"/>
      <c r="V848" s="22"/>
      <c r="W848" s="22"/>
      <c r="X848" s="22"/>
      <c r="Y848" s="22"/>
      <c r="Z848" s="22"/>
      <c r="AA848" s="22"/>
      <c r="AB848" s="22"/>
      <c r="AC848" s="22"/>
      <c r="AD848" s="22"/>
      <c r="AE848" s="23"/>
      <c r="AF848" s="22"/>
      <c r="AG848" s="22"/>
      <c r="AH848" s="22"/>
      <c r="AI848" s="22"/>
      <c r="AJ848" s="22"/>
      <c r="AK848" s="22"/>
      <c r="AL848" s="22"/>
      <c r="AM848" s="22"/>
      <c r="AN848" s="22"/>
      <c r="AO848" s="22"/>
      <c r="AP848" s="22"/>
      <c r="AQ848" s="22"/>
      <c r="AR848" s="22"/>
      <c r="AS848" s="22"/>
      <c r="AT848" s="22"/>
      <c r="AU848" s="22"/>
      <c r="AV848" s="22"/>
      <c r="AW848" s="22"/>
      <c r="AX848" s="24"/>
      <c r="AY848" s="24"/>
      <c r="AZ848" s="24"/>
      <c r="BA848" s="22"/>
      <c r="BB848" s="22"/>
      <c r="BC848" s="22"/>
      <c r="BD848" s="22"/>
      <c r="BE848" s="22"/>
    </row>
    <row r="849" ht="15.75" customHeight="1" spans="1:57">
      <c r="A849" s="22"/>
      <c r="B849" s="22"/>
      <c r="C849" s="22"/>
      <c r="D849" s="22"/>
      <c r="E849" s="22"/>
      <c r="F849" s="22"/>
      <c r="G849" s="22"/>
      <c r="H849" s="22"/>
      <c r="I849" s="22"/>
      <c r="J849" s="22"/>
      <c r="K849" s="22"/>
      <c r="L849" s="22"/>
      <c r="M849" s="22"/>
      <c r="N849" s="22"/>
      <c r="O849" s="22"/>
      <c r="P849" s="22"/>
      <c r="Q849" s="84"/>
      <c r="R849" s="22"/>
      <c r="S849" s="22"/>
      <c r="T849" s="22"/>
      <c r="U849" s="22"/>
      <c r="V849" s="22"/>
      <c r="W849" s="22"/>
      <c r="X849" s="22"/>
      <c r="Y849" s="22"/>
      <c r="Z849" s="22"/>
      <c r="AA849" s="22"/>
      <c r="AB849" s="22"/>
      <c r="AC849" s="22"/>
      <c r="AD849" s="22"/>
      <c r="AE849" s="23"/>
      <c r="AF849" s="22"/>
      <c r="AG849" s="22"/>
      <c r="AH849" s="22"/>
      <c r="AI849" s="22"/>
      <c r="AJ849" s="22"/>
      <c r="AK849" s="22"/>
      <c r="AL849" s="22"/>
      <c r="AM849" s="22"/>
      <c r="AN849" s="22"/>
      <c r="AO849" s="22"/>
      <c r="AP849" s="22"/>
      <c r="AQ849" s="22"/>
      <c r="AR849" s="22"/>
      <c r="AS849" s="22"/>
      <c r="AT849" s="22"/>
      <c r="AU849" s="22"/>
      <c r="AV849" s="22"/>
      <c r="AW849" s="22"/>
      <c r="AX849" s="24"/>
      <c r="AY849" s="24"/>
      <c r="AZ849" s="24"/>
      <c r="BA849" s="22"/>
      <c r="BB849" s="22"/>
      <c r="BC849" s="22"/>
      <c r="BD849" s="22"/>
      <c r="BE849" s="22"/>
    </row>
    <row r="850" ht="15.75" customHeight="1" spans="1:57">
      <c r="A850" s="22"/>
      <c r="B850" s="22"/>
      <c r="C850" s="22"/>
      <c r="D850" s="22"/>
      <c r="E850" s="22"/>
      <c r="F850" s="22"/>
      <c r="G850" s="22"/>
      <c r="H850" s="22"/>
      <c r="I850" s="22"/>
      <c r="J850" s="22"/>
      <c r="K850" s="22"/>
      <c r="L850" s="22"/>
      <c r="M850" s="22"/>
      <c r="N850" s="22"/>
      <c r="O850" s="22"/>
      <c r="P850" s="22"/>
      <c r="Q850" s="84"/>
      <c r="R850" s="22"/>
      <c r="S850" s="22"/>
      <c r="T850" s="22"/>
      <c r="U850" s="22"/>
      <c r="V850" s="22"/>
      <c r="W850" s="22"/>
      <c r="X850" s="22"/>
      <c r="Y850" s="22"/>
      <c r="Z850" s="22"/>
      <c r="AA850" s="22"/>
      <c r="AB850" s="22"/>
      <c r="AC850" s="22"/>
      <c r="AD850" s="22"/>
      <c r="AE850" s="23"/>
      <c r="AF850" s="22"/>
      <c r="AG850" s="22"/>
      <c r="AH850" s="22"/>
      <c r="AI850" s="22"/>
      <c r="AJ850" s="22"/>
      <c r="AK850" s="22"/>
      <c r="AL850" s="22"/>
      <c r="AM850" s="22"/>
      <c r="AN850" s="22"/>
      <c r="AO850" s="22"/>
      <c r="AP850" s="22"/>
      <c r="AQ850" s="22"/>
      <c r="AR850" s="22"/>
      <c r="AS850" s="22"/>
      <c r="AT850" s="22"/>
      <c r="AU850" s="22"/>
      <c r="AV850" s="22"/>
      <c r="AW850" s="22"/>
      <c r="AX850" s="24"/>
      <c r="AY850" s="24"/>
      <c r="AZ850" s="24"/>
      <c r="BA850" s="22"/>
      <c r="BB850" s="22"/>
      <c r="BC850" s="22"/>
      <c r="BD850" s="22"/>
      <c r="BE850" s="22"/>
    </row>
    <row r="851" ht="15.75" customHeight="1" spans="1:57">
      <c r="A851" s="22"/>
      <c r="B851" s="22"/>
      <c r="C851" s="22"/>
      <c r="D851" s="22"/>
      <c r="E851" s="22"/>
      <c r="F851" s="22"/>
      <c r="G851" s="22"/>
      <c r="H851" s="22"/>
      <c r="I851" s="22"/>
      <c r="J851" s="22"/>
      <c r="K851" s="22"/>
      <c r="L851" s="22"/>
      <c r="M851" s="22"/>
      <c r="N851" s="22"/>
      <c r="O851" s="22"/>
      <c r="P851" s="22"/>
      <c r="Q851" s="84"/>
      <c r="R851" s="22"/>
      <c r="S851" s="22"/>
      <c r="T851" s="22"/>
      <c r="U851" s="22"/>
      <c r="V851" s="22"/>
      <c r="W851" s="22"/>
      <c r="X851" s="22"/>
      <c r="Y851" s="22"/>
      <c r="Z851" s="22"/>
      <c r="AA851" s="22"/>
      <c r="AB851" s="22"/>
      <c r="AC851" s="22"/>
      <c r="AD851" s="22"/>
      <c r="AE851" s="23"/>
      <c r="AF851" s="22"/>
      <c r="AG851" s="22"/>
      <c r="AH851" s="22"/>
      <c r="AI851" s="22"/>
      <c r="AJ851" s="22"/>
      <c r="AK851" s="22"/>
      <c r="AL851" s="22"/>
      <c r="AM851" s="22"/>
      <c r="AN851" s="22"/>
      <c r="AO851" s="22"/>
      <c r="AP851" s="22"/>
      <c r="AQ851" s="22"/>
      <c r="AR851" s="22"/>
      <c r="AS851" s="22"/>
      <c r="AT851" s="22"/>
      <c r="AU851" s="22"/>
      <c r="AV851" s="22"/>
      <c r="AW851" s="22"/>
      <c r="AX851" s="24"/>
      <c r="AY851" s="24"/>
      <c r="AZ851" s="24"/>
      <c r="BA851" s="22"/>
      <c r="BB851" s="22"/>
      <c r="BC851" s="22"/>
      <c r="BD851" s="22"/>
      <c r="BE851" s="22"/>
    </row>
    <row r="852" ht="15.75" customHeight="1" spans="1:57">
      <c r="A852" s="22"/>
      <c r="B852" s="22"/>
      <c r="C852" s="22"/>
      <c r="D852" s="22"/>
      <c r="E852" s="22"/>
      <c r="F852" s="22"/>
      <c r="G852" s="22"/>
      <c r="H852" s="22"/>
      <c r="I852" s="22"/>
      <c r="J852" s="22"/>
      <c r="K852" s="22"/>
      <c r="L852" s="22"/>
      <c r="M852" s="22"/>
      <c r="N852" s="22"/>
      <c r="O852" s="22"/>
      <c r="P852" s="22"/>
      <c r="Q852" s="84"/>
      <c r="R852" s="22"/>
      <c r="S852" s="22"/>
      <c r="T852" s="22"/>
      <c r="U852" s="22"/>
      <c r="V852" s="22"/>
      <c r="W852" s="22"/>
      <c r="X852" s="22"/>
      <c r="Y852" s="22"/>
      <c r="Z852" s="22"/>
      <c r="AA852" s="22"/>
      <c r="AB852" s="22"/>
      <c r="AC852" s="22"/>
      <c r="AD852" s="22"/>
      <c r="AE852" s="23"/>
      <c r="AF852" s="22"/>
      <c r="AG852" s="22"/>
      <c r="AH852" s="22"/>
      <c r="AI852" s="22"/>
      <c r="AJ852" s="22"/>
      <c r="AK852" s="22"/>
      <c r="AL852" s="22"/>
      <c r="AM852" s="22"/>
      <c r="AN852" s="22"/>
      <c r="AO852" s="22"/>
      <c r="AP852" s="22"/>
      <c r="AQ852" s="22"/>
      <c r="AR852" s="22"/>
      <c r="AS852" s="22"/>
      <c r="AT852" s="22"/>
      <c r="AU852" s="22"/>
      <c r="AV852" s="22"/>
      <c r="AW852" s="22"/>
      <c r="AX852" s="24"/>
      <c r="AY852" s="24"/>
      <c r="AZ852" s="24"/>
      <c r="BA852" s="22"/>
      <c r="BB852" s="22"/>
      <c r="BC852" s="22"/>
      <c r="BD852" s="22"/>
      <c r="BE852" s="22"/>
    </row>
    <row r="853" ht="15.75" customHeight="1" spans="1:57">
      <c r="A853" s="22"/>
      <c r="B853" s="22"/>
      <c r="C853" s="22"/>
      <c r="D853" s="22"/>
      <c r="E853" s="22"/>
      <c r="F853" s="22"/>
      <c r="G853" s="22"/>
      <c r="H853" s="22"/>
      <c r="I853" s="22"/>
      <c r="J853" s="22"/>
      <c r="K853" s="22"/>
      <c r="L853" s="22"/>
      <c r="M853" s="22"/>
      <c r="N853" s="22"/>
      <c r="O853" s="22"/>
      <c r="P853" s="22"/>
      <c r="Q853" s="84"/>
      <c r="R853" s="22"/>
      <c r="S853" s="22"/>
      <c r="T853" s="22"/>
      <c r="U853" s="22"/>
      <c r="V853" s="22"/>
      <c r="W853" s="22"/>
      <c r="X853" s="22"/>
      <c r="Y853" s="22"/>
      <c r="Z853" s="22"/>
      <c r="AA853" s="22"/>
      <c r="AB853" s="22"/>
      <c r="AC853" s="22"/>
      <c r="AD853" s="22"/>
      <c r="AE853" s="23"/>
      <c r="AF853" s="22"/>
      <c r="AG853" s="22"/>
      <c r="AH853" s="22"/>
      <c r="AI853" s="22"/>
      <c r="AJ853" s="22"/>
      <c r="AK853" s="22"/>
      <c r="AL853" s="22"/>
      <c r="AM853" s="22"/>
      <c r="AN853" s="22"/>
      <c r="AO853" s="22"/>
      <c r="AP853" s="22"/>
      <c r="AQ853" s="22"/>
      <c r="AR853" s="22"/>
      <c r="AS853" s="22"/>
      <c r="AT853" s="22"/>
      <c r="AU853" s="22"/>
      <c r="AV853" s="22"/>
      <c r="AW853" s="22"/>
      <c r="AX853" s="24"/>
      <c r="AY853" s="24"/>
      <c r="AZ853" s="24"/>
      <c r="BA853" s="22"/>
      <c r="BB853" s="22"/>
      <c r="BC853" s="22"/>
      <c r="BD853" s="22"/>
      <c r="BE853" s="22"/>
    </row>
    <row r="854" ht="15.75" customHeight="1" spans="1:57">
      <c r="A854" s="22"/>
      <c r="B854" s="22"/>
      <c r="C854" s="22"/>
      <c r="D854" s="22"/>
      <c r="E854" s="22"/>
      <c r="F854" s="22"/>
      <c r="G854" s="22"/>
      <c r="H854" s="22"/>
      <c r="I854" s="22"/>
      <c r="J854" s="22"/>
      <c r="K854" s="22"/>
      <c r="L854" s="22"/>
      <c r="M854" s="22"/>
      <c r="N854" s="22"/>
      <c r="O854" s="22"/>
      <c r="P854" s="22"/>
      <c r="Q854" s="84"/>
      <c r="R854" s="22"/>
      <c r="S854" s="22"/>
      <c r="T854" s="22"/>
      <c r="U854" s="22"/>
      <c r="V854" s="22"/>
      <c r="W854" s="22"/>
      <c r="X854" s="22"/>
      <c r="Y854" s="22"/>
      <c r="Z854" s="22"/>
      <c r="AA854" s="22"/>
      <c r="AB854" s="22"/>
      <c r="AC854" s="22"/>
      <c r="AD854" s="22"/>
      <c r="AE854" s="23"/>
      <c r="AF854" s="22"/>
      <c r="AG854" s="22"/>
      <c r="AH854" s="22"/>
      <c r="AI854" s="22"/>
      <c r="AJ854" s="22"/>
      <c r="AK854" s="22"/>
      <c r="AL854" s="22"/>
      <c r="AM854" s="22"/>
      <c r="AN854" s="22"/>
      <c r="AO854" s="22"/>
      <c r="AP854" s="22"/>
      <c r="AQ854" s="22"/>
      <c r="AR854" s="22"/>
      <c r="AS854" s="22"/>
      <c r="AT854" s="22"/>
      <c r="AU854" s="22"/>
      <c r="AV854" s="22"/>
      <c r="AW854" s="22"/>
      <c r="AX854" s="24"/>
      <c r="AY854" s="24"/>
      <c r="AZ854" s="24"/>
      <c r="BA854" s="22"/>
      <c r="BB854" s="22"/>
      <c r="BC854" s="22"/>
      <c r="BD854" s="22"/>
      <c r="BE854" s="22"/>
    </row>
    <row r="855" ht="15.75" customHeight="1" spans="1:57">
      <c r="A855" s="22"/>
      <c r="B855" s="22"/>
      <c r="C855" s="22"/>
      <c r="D855" s="22"/>
      <c r="E855" s="22"/>
      <c r="F855" s="22"/>
      <c r="G855" s="22"/>
      <c r="H855" s="22"/>
      <c r="I855" s="22"/>
      <c r="J855" s="22"/>
      <c r="K855" s="22"/>
      <c r="L855" s="22"/>
      <c r="M855" s="22"/>
      <c r="N855" s="22"/>
      <c r="O855" s="22"/>
      <c r="P855" s="22"/>
      <c r="Q855" s="84"/>
      <c r="R855" s="22"/>
      <c r="S855" s="22"/>
      <c r="T855" s="22"/>
      <c r="U855" s="22"/>
      <c r="V855" s="22"/>
      <c r="W855" s="22"/>
      <c r="X855" s="22"/>
      <c r="Y855" s="22"/>
      <c r="Z855" s="22"/>
      <c r="AA855" s="22"/>
      <c r="AB855" s="22"/>
      <c r="AC855" s="22"/>
      <c r="AD855" s="22"/>
      <c r="AE855" s="23"/>
      <c r="AF855" s="22"/>
      <c r="AG855" s="22"/>
      <c r="AH855" s="22"/>
      <c r="AI855" s="22"/>
      <c r="AJ855" s="22"/>
      <c r="AK855" s="22"/>
      <c r="AL855" s="22"/>
      <c r="AM855" s="22"/>
      <c r="AN855" s="22"/>
      <c r="AO855" s="22"/>
      <c r="AP855" s="22"/>
      <c r="AQ855" s="22"/>
      <c r="AR855" s="22"/>
      <c r="AS855" s="22"/>
      <c r="AT855" s="22"/>
      <c r="AU855" s="22"/>
      <c r="AV855" s="22"/>
      <c r="AW855" s="22"/>
      <c r="AX855" s="24"/>
      <c r="AY855" s="24"/>
      <c r="AZ855" s="24"/>
      <c r="BA855" s="22"/>
      <c r="BB855" s="22"/>
      <c r="BC855" s="22"/>
      <c r="BD855" s="22"/>
      <c r="BE855" s="22"/>
    </row>
    <row r="856" ht="15.75" customHeight="1" spans="1:57">
      <c r="A856" s="22"/>
      <c r="B856" s="22"/>
      <c r="C856" s="22"/>
      <c r="D856" s="22"/>
      <c r="E856" s="22"/>
      <c r="F856" s="22"/>
      <c r="G856" s="22"/>
      <c r="H856" s="22"/>
      <c r="I856" s="22"/>
      <c r="J856" s="22"/>
      <c r="K856" s="22"/>
      <c r="L856" s="22"/>
      <c r="M856" s="22"/>
      <c r="N856" s="22"/>
      <c r="O856" s="22"/>
      <c r="P856" s="22"/>
      <c r="Q856" s="84"/>
      <c r="R856" s="22"/>
      <c r="S856" s="22"/>
      <c r="T856" s="22"/>
      <c r="U856" s="22"/>
      <c r="V856" s="22"/>
      <c r="W856" s="22"/>
      <c r="X856" s="22"/>
      <c r="Y856" s="22"/>
      <c r="Z856" s="22"/>
      <c r="AA856" s="22"/>
      <c r="AB856" s="22"/>
      <c r="AC856" s="22"/>
      <c r="AD856" s="22"/>
      <c r="AE856" s="23"/>
      <c r="AF856" s="22"/>
      <c r="AG856" s="22"/>
      <c r="AH856" s="22"/>
      <c r="AI856" s="22"/>
      <c r="AJ856" s="22"/>
      <c r="AK856" s="22"/>
      <c r="AL856" s="22"/>
      <c r="AM856" s="22"/>
      <c r="AN856" s="22"/>
      <c r="AO856" s="22"/>
      <c r="AP856" s="22"/>
      <c r="AQ856" s="22"/>
      <c r="AR856" s="22"/>
      <c r="AS856" s="22"/>
      <c r="AT856" s="22"/>
      <c r="AU856" s="22"/>
      <c r="AV856" s="22"/>
      <c r="AW856" s="22"/>
      <c r="AX856" s="24"/>
      <c r="AY856" s="24"/>
      <c r="AZ856" s="24"/>
      <c r="BA856" s="22"/>
      <c r="BB856" s="22"/>
      <c r="BC856" s="22"/>
      <c r="BD856" s="22"/>
      <c r="BE856" s="22"/>
    </row>
    <row r="857" ht="15.75" customHeight="1" spans="1:57">
      <c r="A857" s="22"/>
      <c r="B857" s="22"/>
      <c r="C857" s="22"/>
      <c r="D857" s="22"/>
      <c r="E857" s="22"/>
      <c r="F857" s="22"/>
      <c r="G857" s="22"/>
      <c r="H857" s="22"/>
      <c r="I857" s="22"/>
      <c r="J857" s="22"/>
      <c r="K857" s="22"/>
      <c r="L857" s="22"/>
      <c r="M857" s="22"/>
      <c r="N857" s="22"/>
      <c r="O857" s="22"/>
      <c r="P857" s="22"/>
      <c r="Q857" s="84"/>
      <c r="R857" s="22"/>
      <c r="S857" s="22"/>
      <c r="T857" s="22"/>
      <c r="U857" s="22"/>
      <c r="V857" s="22"/>
      <c r="W857" s="22"/>
      <c r="X857" s="22"/>
      <c r="Y857" s="22"/>
      <c r="Z857" s="22"/>
      <c r="AA857" s="22"/>
      <c r="AB857" s="22"/>
      <c r="AC857" s="22"/>
      <c r="AD857" s="22"/>
      <c r="AE857" s="23"/>
      <c r="AF857" s="22"/>
      <c r="AG857" s="22"/>
      <c r="AH857" s="22"/>
      <c r="AI857" s="22"/>
      <c r="AJ857" s="22"/>
      <c r="AK857" s="22"/>
      <c r="AL857" s="22"/>
      <c r="AM857" s="22"/>
      <c r="AN857" s="22"/>
      <c r="AO857" s="22"/>
      <c r="AP857" s="22"/>
      <c r="AQ857" s="22"/>
      <c r="AR857" s="22"/>
      <c r="AS857" s="22"/>
      <c r="AT857" s="22"/>
      <c r="AU857" s="22"/>
      <c r="AV857" s="22"/>
      <c r="AW857" s="22"/>
      <c r="AX857" s="24"/>
      <c r="AY857" s="24"/>
      <c r="AZ857" s="24"/>
      <c r="BA857" s="22"/>
      <c r="BB857" s="22"/>
      <c r="BC857" s="22"/>
      <c r="BD857" s="22"/>
      <c r="BE857" s="22"/>
    </row>
    <row r="858" ht="15.75" customHeight="1" spans="1:57">
      <c r="A858" s="22"/>
      <c r="B858" s="22"/>
      <c r="C858" s="22"/>
      <c r="D858" s="22"/>
      <c r="E858" s="22"/>
      <c r="F858" s="22"/>
      <c r="G858" s="22"/>
      <c r="H858" s="22"/>
      <c r="I858" s="22"/>
      <c r="J858" s="22"/>
      <c r="K858" s="22"/>
      <c r="L858" s="22"/>
      <c r="M858" s="22"/>
      <c r="N858" s="22"/>
      <c r="O858" s="22"/>
      <c r="P858" s="22"/>
      <c r="Q858" s="84"/>
      <c r="R858" s="22"/>
      <c r="S858" s="22"/>
      <c r="T858" s="22"/>
      <c r="U858" s="22"/>
      <c r="V858" s="22"/>
      <c r="W858" s="22"/>
      <c r="X858" s="22"/>
      <c r="Y858" s="22"/>
      <c r="Z858" s="22"/>
      <c r="AA858" s="22"/>
      <c r="AB858" s="22"/>
      <c r="AC858" s="22"/>
      <c r="AD858" s="22"/>
      <c r="AE858" s="23"/>
      <c r="AF858" s="22"/>
      <c r="AG858" s="22"/>
      <c r="AH858" s="22"/>
      <c r="AI858" s="22"/>
      <c r="AJ858" s="22"/>
      <c r="AK858" s="22"/>
      <c r="AL858" s="22"/>
      <c r="AM858" s="22"/>
      <c r="AN858" s="22"/>
      <c r="AO858" s="22"/>
      <c r="AP858" s="22"/>
      <c r="AQ858" s="22"/>
      <c r="AR858" s="22"/>
      <c r="AS858" s="22"/>
      <c r="AT858" s="22"/>
      <c r="AU858" s="22"/>
      <c r="AV858" s="22"/>
      <c r="AW858" s="22"/>
      <c r="AX858" s="24"/>
      <c r="AY858" s="24"/>
      <c r="AZ858" s="24"/>
      <c r="BA858" s="22"/>
      <c r="BB858" s="22"/>
      <c r="BC858" s="22"/>
      <c r="BD858" s="22"/>
      <c r="BE858" s="22"/>
    </row>
    <row r="859" ht="15.75" customHeight="1" spans="1:57">
      <c r="A859" s="22"/>
      <c r="B859" s="22"/>
      <c r="C859" s="22"/>
      <c r="D859" s="22"/>
      <c r="E859" s="22"/>
      <c r="F859" s="22"/>
      <c r="G859" s="22"/>
      <c r="H859" s="22"/>
      <c r="I859" s="22"/>
      <c r="J859" s="22"/>
      <c r="K859" s="22"/>
      <c r="L859" s="22"/>
      <c r="M859" s="22"/>
      <c r="N859" s="22"/>
      <c r="O859" s="22"/>
      <c r="P859" s="22"/>
      <c r="Q859" s="84"/>
      <c r="R859" s="22"/>
      <c r="S859" s="22"/>
      <c r="T859" s="22"/>
      <c r="U859" s="22"/>
      <c r="V859" s="22"/>
      <c r="W859" s="22"/>
      <c r="X859" s="22"/>
      <c r="Y859" s="22"/>
      <c r="Z859" s="22"/>
      <c r="AA859" s="22"/>
      <c r="AB859" s="22"/>
      <c r="AC859" s="22"/>
      <c r="AD859" s="22"/>
      <c r="AE859" s="23"/>
      <c r="AF859" s="22"/>
      <c r="AG859" s="22"/>
      <c r="AH859" s="22"/>
      <c r="AI859" s="22"/>
      <c r="AJ859" s="22"/>
      <c r="AK859" s="22"/>
      <c r="AL859" s="22"/>
      <c r="AM859" s="22"/>
      <c r="AN859" s="22"/>
      <c r="AO859" s="22"/>
      <c r="AP859" s="22"/>
      <c r="AQ859" s="22"/>
      <c r="AR859" s="22"/>
      <c r="AS859" s="22"/>
      <c r="AT859" s="22"/>
      <c r="AU859" s="22"/>
      <c r="AV859" s="22"/>
      <c r="AW859" s="22"/>
      <c r="AX859" s="24"/>
      <c r="AY859" s="24"/>
      <c r="AZ859" s="24"/>
      <c r="BA859" s="22"/>
      <c r="BB859" s="22"/>
      <c r="BC859" s="22"/>
      <c r="BD859" s="22"/>
      <c r="BE859" s="22"/>
    </row>
    <row r="860" ht="15.75" customHeight="1" spans="1:57">
      <c r="A860" s="22"/>
      <c r="B860" s="22"/>
      <c r="C860" s="22"/>
      <c r="D860" s="22"/>
      <c r="E860" s="22"/>
      <c r="F860" s="22"/>
      <c r="G860" s="22"/>
      <c r="H860" s="22"/>
      <c r="I860" s="22"/>
      <c r="J860" s="22"/>
      <c r="K860" s="22"/>
      <c r="L860" s="22"/>
      <c r="M860" s="22"/>
      <c r="N860" s="22"/>
      <c r="O860" s="22"/>
      <c r="P860" s="22"/>
      <c r="Q860" s="84"/>
      <c r="R860" s="22"/>
      <c r="S860" s="22"/>
      <c r="T860" s="22"/>
      <c r="U860" s="22"/>
      <c r="V860" s="22"/>
      <c r="W860" s="22"/>
      <c r="X860" s="22"/>
      <c r="Y860" s="22"/>
      <c r="Z860" s="22"/>
      <c r="AA860" s="22"/>
      <c r="AB860" s="22"/>
      <c r="AC860" s="22"/>
      <c r="AD860" s="22"/>
      <c r="AE860" s="23"/>
      <c r="AF860" s="22"/>
      <c r="AG860" s="22"/>
      <c r="AH860" s="22"/>
      <c r="AI860" s="22"/>
      <c r="AJ860" s="22"/>
      <c r="AK860" s="22"/>
      <c r="AL860" s="22"/>
      <c r="AM860" s="22"/>
      <c r="AN860" s="22"/>
      <c r="AO860" s="22"/>
      <c r="AP860" s="22"/>
      <c r="AQ860" s="22"/>
      <c r="AR860" s="22"/>
      <c r="AS860" s="22"/>
      <c r="AT860" s="22"/>
      <c r="AU860" s="22"/>
      <c r="AV860" s="22"/>
      <c r="AW860" s="22"/>
      <c r="AX860" s="24"/>
      <c r="AY860" s="24"/>
      <c r="AZ860" s="24"/>
      <c r="BA860" s="22"/>
      <c r="BB860" s="22"/>
      <c r="BC860" s="22"/>
      <c r="BD860" s="22"/>
      <c r="BE860" s="22"/>
    </row>
    <row r="861" ht="15.75" customHeight="1" spans="1:57">
      <c r="A861" s="22"/>
      <c r="B861" s="22"/>
      <c r="C861" s="22"/>
      <c r="D861" s="22"/>
      <c r="E861" s="22"/>
      <c r="F861" s="22"/>
      <c r="G861" s="22"/>
      <c r="H861" s="22"/>
      <c r="I861" s="22"/>
      <c r="J861" s="22"/>
      <c r="K861" s="22"/>
      <c r="L861" s="22"/>
      <c r="M861" s="22"/>
      <c r="N861" s="22"/>
      <c r="O861" s="22"/>
      <c r="P861" s="22"/>
      <c r="Q861" s="84"/>
      <c r="R861" s="22"/>
      <c r="S861" s="22"/>
      <c r="T861" s="22"/>
      <c r="U861" s="22"/>
      <c r="V861" s="22"/>
      <c r="W861" s="22"/>
      <c r="X861" s="22"/>
      <c r="Y861" s="22"/>
      <c r="Z861" s="22"/>
      <c r="AA861" s="22"/>
      <c r="AB861" s="22"/>
      <c r="AC861" s="22"/>
      <c r="AD861" s="22"/>
      <c r="AE861" s="23"/>
      <c r="AF861" s="22"/>
      <c r="AG861" s="22"/>
      <c r="AH861" s="22"/>
      <c r="AI861" s="22"/>
      <c r="AJ861" s="22"/>
      <c r="AK861" s="22"/>
      <c r="AL861" s="22"/>
      <c r="AM861" s="22"/>
      <c r="AN861" s="22"/>
      <c r="AO861" s="22"/>
      <c r="AP861" s="22"/>
      <c r="AQ861" s="22"/>
      <c r="AR861" s="22"/>
      <c r="AS861" s="22"/>
      <c r="AT861" s="22"/>
      <c r="AU861" s="22"/>
      <c r="AV861" s="22"/>
      <c r="AW861" s="22"/>
      <c r="AX861" s="24"/>
      <c r="AY861" s="24"/>
      <c r="AZ861" s="24"/>
      <c r="BA861" s="22"/>
      <c r="BB861" s="22"/>
      <c r="BC861" s="22"/>
      <c r="BD861" s="22"/>
      <c r="BE861" s="22"/>
    </row>
    <row r="862" ht="15.75" customHeight="1" spans="1:57">
      <c r="A862" s="22"/>
      <c r="B862" s="22"/>
      <c r="C862" s="22"/>
      <c r="D862" s="22"/>
      <c r="E862" s="22"/>
      <c r="F862" s="22"/>
      <c r="G862" s="22"/>
      <c r="H862" s="22"/>
      <c r="I862" s="22"/>
      <c r="J862" s="22"/>
      <c r="K862" s="22"/>
      <c r="L862" s="22"/>
      <c r="M862" s="22"/>
      <c r="N862" s="22"/>
      <c r="O862" s="22"/>
      <c r="P862" s="22"/>
      <c r="Q862" s="84"/>
      <c r="R862" s="22"/>
      <c r="S862" s="22"/>
      <c r="T862" s="22"/>
      <c r="U862" s="22"/>
      <c r="V862" s="22"/>
      <c r="W862" s="22"/>
      <c r="X862" s="22"/>
      <c r="Y862" s="22"/>
      <c r="Z862" s="22"/>
      <c r="AA862" s="22"/>
      <c r="AB862" s="22"/>
      <c r="AC862" s="22"/>
      <c r="AD862" s="22"/>
      <c r="AE862" s="23"/>
      <c r="AF862" s="22"/>
      <c r="AG862" s="22"/>
      <c r="AH862" s="22"/>
      <c r="AI862" s="22"/>
      <c r="AJ862" s="22"/>
      <c r="AK862" s="22"/>
      <c r="AL862" s="22"/>
      <c r="AM862" s="22"/>
      <c r="AN862" s="22"/>
      <c r="AO862" s="22"/>
      <c r="AP862" s="22"/>
      <c r="AQ862" s="22"/>
      <c r="AR862" s="22"/>
      <c r="AS862" s="22"/>
      <c r="AT862" s="22"/>
      <c r="AU862" s="22"/>
      <c r="AV862" s="22"/>
      <c r="AW862" s="22"/>
      <c r="AX862" s="24"/>
      <c r="AY862" s="24"/>
      <c r="AZ862" s="24"/>
      <c r="BA862" s="22"/>
      <c r="BB862" s="22"/>
      <c r="BC862" s="22"/>
      <c r="BD862" s="22"/>
      <c r="BE862" s="22"/>
    </row>
    <row r="863" ht="15.75" customHeight="1" spans="1:57">
      <c r="A863" s="22"/>
      <c r="B863" s="22"/>
      <c r="C863" s="22"/>
      <c r="D863" s="22"/>
      <c r="E863" s="22"/>
      <c r="F863" s="22"/>
      <c r="G863" s="22"/>
      <c r="H863" s="22"/>
      <c r="I863" s="22"/>
      <c r="J863" s="22"/>
      <c r="K863" s="22"/>
      <c r="L863" s="22"/>
      <c r="M863" s="22"/>
      <c r="N863" s="22"/>
      <c r="O863" s="22"/>
      <c r="P863" s="22"/>
      <c r="Q863" s="84"/>
      <c r="R863" s="22"/>
      <c r="S863" s="22"/>
      <c r="T863" s="22"/>
      <c r="U863" s="22"/>
      <c r="V863" s="22"/>
      <c r="W863" s="22"/>
      <c r="X863" s="22"/>
      <c r="Y863" s="22"/>
      <c r="Z863" s="22"/>
      <c r="AA863" s="22"/>
      <c r="AB863" s="22"/>
      <c r="AC863" s="22"/>
      <c r="AD863" s="22"/>
      <c r="AE863" s="23"/>
      <c r="AF863" s="22"/>
      <c r="AG863" s="22"/>
      <c r="AH863" s="22"/>
      <c r="AI863" s="22"/>
      <c r="AJ863" s="22"/>
      <c r="AK863" s="22"/>
      <c r="AL863" s="22"/>
      <c r="AM863" s="22"/>
      <c r="AN863" s="22"/>
      <c r="AO863" s="22"/>
      <c r="AP863" s="22"/>
      <c r="AQ863" s="22"/>
      <c r="AR863" s="22"/>
      <c r="AS863" s="22"/>
      <c r="AT863" s="22"/>
      <c r="AU863" s="22"/>
      <c r="AV863" s="22"/>
      <c r="AW863" s="22"/>
      <c r="AX863" s="24"/>
      <c r="AY863" s="24"/>
      <c r="AZ863" s="24"/>
      <c r="BA863" s="22"/>
      <c r="BB863" s="22"/>
      <c r="BC863" s="22"/>
      <c r="BD863" s="22"/>
      <c r="BE863" s="22"/>
    </row>
    <row r="864" ht="15.75" customHeight="1" spans="1:57">
      <c r="A864" s="22"/>
      <c r="B864" s="22"/>
      <c r="C864" s="22"/>
      <c r="D864" s="22"/>
      <c r="E864" s="22"/>
      <c r="F864" s="22"/>
      <c r="G864" s="22"/>
      <c r="H864" s="22"/>
      <c r="I864" s="22"/>
      <c r="J864" s="22"/>
      <c r="K864" s="22"/>
      <c r="L864" s="22"/>
      <c r="M864" s="22"/>
      <c r="N864" s="22"/>
      <c r="O864" s="22"/>
      <c r="P864" s="22"/>
      <c r="Q864" s="84"/>
      <c r="R864" s="22"/>
      <c r="S864" s="22"/>
      <c r="T864" s="22"/>
      <c r="U864" s="22"/>
      <c r="V864" s="22"/>
      <c r="W864" s="22"/>
      <c r="X864" s="22"/>
      <c r="Y864" s="22"/>
      <c r="Z864" s="22"/>
      <c r="AA864" s="22"/>
      <c r="AB864" s="22"/>
      <c r="AC864" s="22"/>
      <c r="AD864" s="22"/>
      <c r="AE864" s="23"/>
      <c r="AF864" s="22"/>
      <c r="AG864" s="22"/>
      <c r="AH864" s="22"/>
      <c r="AI864" s="22"/>
      <c r="AJ864" s="22"/>
      <c r="AK864" s="22"/>
      <c r="AL864" s="22"/>
      <c r="AM864" s="22"/>
      <c r="AN864" s="22"/>
      <c r="AO864" s="22"/>
      <c r="AP864" s="22"/>
      <c r="AQ864" s="22"/>
      <c r="AR864" s="22"/>
      <c r="AS864" s="22"/>
      <c r="AT864" s="22"/>
      <c r="AU864" s="22"/>
      <c r="AV864" s="22"/>
      <c r="AW864" s="22"/>
      <c r="AX864" s="24"/>
      <c r="AY864" s="24"/>
      <c r="AZ864" s="24"/>
      <c r="BA864" s="22"/>
      <c r="BB864" s="22"/>
      <c r="BC864" s="22"/>
      <c r="BD864" s="22"/>
      <c r="BE864" s="22"/>
    </row>
    <row r="865" ht="15.75" customHeight="1" spans="1:57">
      <c r="A865" s="22"/>
      <c r="B865" s="22"/>
      <c r="C865" s="22"/>
      <c r="D865" s="22"/>
      <c r="E865" s="22"/>
      <c r="F865" s="22"/>
      <c r="G865" s="22"/>
      <c r="H865" s="22"/>
      <c r="I865" s="22"/>
      <c r="J865" s="22"/>
      <c r="K865" s="22"/>
      <c r="L865" s="22"/>
      <c r="M865" s="22"/>
      <c r="N865" s="22"/>
      <c r="O865" s="22"/>
      <c r="P865" s="22"/>
      <c r="Q865" s="84"/>
      <c r="R865" s="22"/>
      <c r="S865" s="22"/>
      <c r="T865" s="22"/>
      <c r="U865" s="22"/>
      <c r="V865" s="22"/>
      <c r="W865" s="22"/>
      <c r="X865" s="22"/>
      <c r="Y865" s="22"/>
      <c r="Z865" s="22"/>
      <c r="AA865" s="22"/>
      <c r="AB865" s="22"/>
      <c r="AC865" s="22"/>
      <c r="AD865" s="22"/>
      <c r="AE865" s="23"/>
      <c r="AF865" s="22"/>
      <c r="AG865" s="22"/>
      <c r="AH865" s="22"/>
      <c r="AI865" s="22"/>
      <c r="AJ865" s="22"/>
      <c r="AK865" s="22"/>
      <c r="AL865" s="22"/>
      <c r="AM865" s="22"/>
      <c r="AN865" s="22"/>
      <c r="AO865" s="22"/>
      <c r="AP865" s="22"/>
      <c r="AQ865" s="22"/>
      <c r="AR865" s="22"/>
      <c r="AS865" s="22"/>
      <c r="AT865" s="22"/>
      <c r="AU865" s="22"/>
      <c r="AV865" s="22"/>
      <c r="AW865" s="22"/>
      <c r="AX865" s="24"/>
      <c r="AY865" s="24"/>
      <c r="AZ865" s="24"/>
      <c r="BA865" s="22"/>
      <c r="BB865" s="22"/>
      <c r="BC865" s="22"/>
      <c r="BD865" s="22"/>
      <c r="BE865" s="22"/>
    </row>
    <row r="866" ht="15.75" customHeight="1" spans="1:57">
      <c r="A866" s="22"/>
      <c r="B866" s="22"/>
      <c r="C866" s="22"/>
      <c r="D866" s="22"/>
      <c r="E866" s="22"/>
      <c r="F866" s="22"/>
      <c r="G866" s="22"/>
      <c r="H866" s="22"/>
      <c r="I866" s="22"/>
      <c r="J866" s="22"/>
      <c r="K866" s="22"/>
      <c r="L866" s="22"/>
      <c r="M866" s="22"/>
      <c r="N866" s="22"/>
      <c r="O866" s="22"/>
      <c r="P866" s="22"/>
      <c r="Q866" s="84"/>
      <c r="R866" s="22"/>
      <c r="S866" s="22"/>
      <c r="T866" s="22"/>
      <c r="U866" s="22"/>
      <c r="V866" s="22"/>
      <c r="W866" s="22"/>
      <c r="X866" s="22"/>
      <c r="Y866" s="22"/>
      <c r="Z866" s="22"/>
      <c r="AA866" s="22"/>
      <c r="AB866" s="22"/>
      <c r="AC866" s="22"/>
      <c r="AD866" s="22"/>
      <c r="AE866" s="23"/>
      <c r="AF866" s="22"/>
      <c r="AG866" s="22"/>
      <c r="AH866" s="22"/>
      <c r="AI866" s="22"/>
      <c r="AJ866" s="22"/>
      <c r="AK866" s="22"/>
      <c r="AL866" s="22"/>
      <c r="AM866" s="22"/>
      <c r="AN866" s="22"/>
      <c r="AO866" s="22"/>
      <c r="AP866" s="22"/>
      <c r="AQ866" s="22"/>
      <c r="AR866" s="22"/>
      <c r="AS866" s="22"/>
      <c r="AT866" s="22"/>
      <c r="AU866" s="22"/>
      <c r="AV866" s="22"/>
      <c r="AW866" s="22"/>
      <c r="AX866" s="24"/>
      <c r="AY866" s="24"/>
      <c r="AZ866" s="24"/>
      <c r="BA866" s="22"/>
      <c r="BB866" s="22"/>
      <c r="BC866" s="22"/>
      <c r="BD866" s="22"/>
      <c r="BE866" s="22"/>
    </row>
    <row r="867" ht="15.75" customHeight="1" spans="1:57">
      <c r="A867" s="22"/>
      <c r="B867" s="22"/>
      <c r="C867" s="22"/>
      <c r="D867" s="22"/>
      <c r="E867" s="22"/>
      <c r="F867" s="22"/>
      <c r="G867" s="22"/>
      <c r="H867" s="22"/>
      <c r="I867" s="22"/>
      <c r="J867" s="22"/>
      <c r="K867" s="22"/>
      <c r="L867" s="22"/>
      <c r="M867" s="22"/>
      <c r="N867" s="22"/>
      <c r="O867" s="22"/>
      <c r="P867" s="22"/>
      <c r="Q867" s="84"/>
      <c r="R867" s="22"/>
      <c r="S867" s="22"/>
      <c r="T867" s="22"/>
      <c r="U867" s="22"/>
      <c r="V867" s="22"/>
      <c r="W867" s="22"/>
      <c r="X867" s="22"/>
      <c r="Y867" s="22"/>
      <c r="Z867" s="22"/>
      <c r="AA867" s="22"/>
      <c r="AB867" s="22"/>
      <c r="AC867" s="22"/>
      <c r="AD867" s="22"/>
      <c r="AE867" s="23"/>
      <c r="AF867" s="22"/>
      <c r="AG867" s="22"/>
      <c r="AH867" s="22"/>
      <c r="AI867" s="22"/>
      <c r="AJ867" s="22"/>
      <c r="AK867" s="22"/>
      <c r="AL867" s="22"/>
      <c r="AM867" s="22"/>
      <c r="AN867" s="22"/>
      <c r="AO867" s="22"/>
      <c r="AP867" s="22"/>
      <c r="AQ867" s="22"/>
      <c r="AR867" s="22"/>
      <c r="AS867" s="22"/>
      <c r="AT867" s="22"/>
      <c r="AU867" s="22"/>
      <c r="AV867" s="22"/>
      <c r="AW867" s="22"/>
      <c r="AX867" s="24"/>
      <c r="AY867" s="24"/>
      <c r="AZ867" s="24"/>
      <c r="BA867" s="22"/>
      <c r="BB867" s="22"/>
      <c r="BC867" s="22"/>
      <c r="BD867" s="22"/>
      <c r="BE867" s="22"/>
    </row>
    <row r="868" ht="15.75" customHeight="1" spans="1:57">
      <c r="A868" s="22"/>
      <c r="B868" s="22"/>
      <c r="C868" s="22"/>
      <c r="D868" s="22"/>
      <c r="E868" s="22"/>
      <c r="F868" s="22"/>
      <c r="G868" s="22"/>
      <c r="H868" s="22"/>
      <c r="I868" s="22"/>
      <c r="J868" s="22"/>
      <c r="K868" s="22"/>
      <c r="L868" s="22"/>
      <c r="M868" s="22"/>
      <c r="N868" s="22"/>
      <c r="O868" s="22"/>
      <c r="P868" s="22"/>
      <c r="Q868" s="84"/>
      <c r="R868" s="22"/>
      <c r="S868" s="22"/>
      <c r="T868" s="22"/>
      <c r="U868" s="22"/>
      <c r="V868" s="22"/>
      <c r="W868" s="22"/>
      <c r="X868" s="22"/>
      <c r="Y868" s="22"/>
      <c r="Z868" s="22"/>
      <c r="AA868" s="22"/>
      <c r="AB868" s="22"/>
      <c r="AC868" s="22"/>
      <c r="AD868" s="22"/>
      <c r="AE868" s="23"/>
      <c r="AF868" s="22"/>
      <c r="AG868" s="22"/>
      <c r="AH868" s="22"/>
      <c r="AI868" s="22"/>
      <c r="AJ868" s="22"/>
      <c r="AK868" s="22"/>
      <c r="AL868" s="22"/>
      <c r="AM868" s="22"/>
      <c r="AN868" s="22"/>
      <c r="AO868" s="22"/>
      <c r="AP868" s="22"/>
      <c r="AQ868" s="22"/>
      <c r="AR868" s="22"/>
      <c r="AS868" s="22"/>
      <c r="AT868" s="22"/>
      <c r="AU868" s="22"/>
      <c r="AV868" s="22"/>
      <c r="AW868" s="22"/>
      <c r="AX868" s="24"/>
      <c r="AY868" s="24"/>
      <c r="AZ868" s="24"/>
      <c r="BA868" s="22"/>
      <c r="BB868" s="22"/>
      <c r="BC868" s="22"/>
      <c r="BD868" s="22"/>
      <c r="BE868" s="22"/>
    </row>
    <row r="869" ht="15.75" customHeight="1" spans="1:57">
      <c r="A869" s="22"/>
      <c r="B869" s="22"/>
      <c r="C869" s="22"/>
      <c r="D869" s="22"/>
      <c r="E869" s="22"/>
      <c r="F869" s="22"/>
      <c r="G869" s="22"/>
      <c r="H869" s="22"/>
      <c r="I869" s="22"/>
      <c r="J869" s="22"/>
      <c r="K869" s="22"/>
      <c r="L869" s="22"/>
      <c r="M869" s="22"/>
      <c r="N869" s="22"/>
      <c r="O869" s="22"/>
      <c r="P869" s="22"/>
      <c r="Q869" s="84"/>
      <c r="R869" s="22"/>
      <c r="S869" s="22"/>
      <c r="T869" s="22"/>
      <c r="U869" s="22"/>
      <c r="V869" s="22"/>
      <c r="W869" s="22"/>
      <c r="X869" s="22"/>
      <c r="Y869" s="22"/>
      <c r="Z869" s="22"/>
      <c r="AA869" s="22"/>
      <c r="AB869" s="22"/>
      <c r="AC869" s="22"/>
      <c r="AD869" s="22"/>
      <c r="AE869" s="23"/>
      <c r="AF869" s="22"/>
      <c r="AG869" s="22"/>
      <c r="AH869" s="22"/>
      <c r="AI869" s="22"/>
      <c r="AJ869" s="22"/>
      <c r="AK869" s="22"/>
      <c r="AL869" s="22"/>
      <c r="AM869" s="22"/>
      <c r="AN869" s="22"/>
      <c r="AO869" s="22"/>
      <c r="AP869" s="22"/>
      <c r="AQ869" s="22"/>
      <c r="AR869" s="22"/>
      <c r="AS869" s="22"/>
      <c r="AT869" s="22"/>
      <c r="AU869" s="22"/>
      <c r="AV869" s="22"/>
      <c r="AW869" s="22"/>
      <c r="AX869" s="24"/>
      <c r="AY869" s="24"/>
      <c r="AZ869" s="24"/>
      <c r="BA869" s="22"/>
      <c r="BB869" s="22"/>
      <c r="BC869" s="22"/>
      <c r="BD869" s="22"/>
      <c r="BE869" s="22"/>
    </row>
    <row r="870" ht="15.75" customHeight="1" spans="1:57">
      <c r="A870" s="22"/>
      <c r="B870" s="22"/>
      <c r="C870" s="22"/>
      <c r="D870" s="22"/>
      <c r="E870" s="22"/>
      <c r="F870" s="22"/>
      <c r="G870" s="22"/>
      <c r="H870" s="22"/>
      <c r="I870" s="22"/>
      <c r="J870" s="22"/>
      <c r="K870" s="22"/>
      <c r="L870" s="22"/>
      <c r="M870" s="22"/>
      <c r="N870" s="22"/>
      <c r="O870" s="22"/>
      <c r="P870" s="22"/>
      <c r="Q870" s="84"/>
      <c r="R870" s="22"/>
      <c r="S870" s="22"/>
      <c r="T870" s="22"/>
      <c r="U870" s="22"/>
      <c r="V870" s="22"/>
      <c r="W870" s="22"/>
      <c r="X870" s="22"/>
      <c r="Y870" s="22"/>
      <c r="Z870" s="22"/>
      <c r="AA870" s="22"/>
      <c r="AB870" s="22"/>
      <c r="AC870" s="22"/>
      <c r="AD870" s="22"/>
      <c r="AE870" s="23"/>
      <c r="AF870" s="22"/>
      <c r="AG870" s="22"/>
      <c r="AH870" s="22"/>
      <c r="AI870" s="22"/>
      <c r="AJ870" s="22"/>
      <c r="AK870" s="22"/>
      <c r="AL870" s="22"/>
      <c r="AM870" s="22"/>
      <c r="AN870" s="22"/>
      <c r="AO870" s="22"/>
      <c r="AP870" s="22"/>
      <c r="AQ870" s="22"/>
      <c r="AR870" s="22"/>
      <c r="AS870" s="22"/>
      <c r="AT870" s="22"/>
      <c r="AU870" s="22"/>
      <c r="AV870" s="22"/>
      <c r="AW870" s="22"/>
      <c r="AX870" s="24"/>
      <c r="AY870" s="24"/>
      <c r="AZ870" s="24"/>
      <c r="BA870" s="22"/>
      <c r="BB870" s="22"/>
      <c r="BC870" s="22"/>
      <c r="BD870" s="22"/>
      <c r="BE870" s="22"/>
    </row>
    <row r="871" ht="15.75" customHeight="1" spans="1:57">
      <c r="A871" s="22"/>
      <c r="B871" s="22"/>
      <c r="C871" s="22"/>
      <c r="D871" s="22"/>
      <c r="E871" s="22"/>
      <c r="F871" s="22"/>
      <c r="G871" s="22"/>
      <c r="H871" s="22"/>
      <c r="I871" s="22"/>
      <c r="J871" s="22"/>
      <c r="K871" s="22"/>
      <c r="L871" s="22"/>
      <c r="M871" s="22"/>
      <c r="N871" s="22"/>
      <c r="O871" s="22"/>
      <c r="P871" s="22"/>
      <c r="Q871" s="84"/>
      <c r="R871" s="22"/>
      <c r="S871" s="22"/>
      <c r="T871" s="22"/>
      <c r="U871" s="22"/>
      <c r="V871" s="22"/>
      <c r="W871" s="22"/>
      <c r="X871" s="22"/>
      <c r="Y871" s="22"/>
      <c r="Z871" s="22"/>
      <c r="AA871" s="22"/>
      <c r="AB871" s="22"/>
      <c r="AC871" s="22"/>
      <c r="AD871" s="22"/>
      <c r="AE871" s="23"/>
      <c r="AF871" s="22"/>
      <c r="AG871" s="22"/>
      <c r="AH871" s="22"/>
      <c r="AI871" s="22"/>
      <c r="AJ871" s="22"/>
      <c r="AK871" s="22"/>
      <c r="AL871" s="22"/>
      <c r="AM871" s="22"/>
      <c r="AN871" s="22"/>
      <c r="AO871" s="22"/>
      <c r="AP871" s="22"/>
      <c r="AQ871" s="22"/>
      <c r="AR871" s="22"/>
      <c r="AS871" s="22"/>
      <c r="AT871" s="22"/>
      <c r="AU871" s="22"/>
      <c r="AV871" s="22"/>
      <c r="AW871" s="22"/>
      <c r="AX871" s="24"/>
      <c r="AY871" s="24"/>
      <c r="AZ871" s="24"/>
      <c r="BA871" s="22"/>
      <c r="BB871" s="22"/>
      <c r="BC871" s="22"/>
      <c r="BD871" s="22"/>
      <c r="BE871" s="22"/>
    </row>
    <row r="872" ht="15.75" customHeight="1" spans="1:57">
      <c r="A872" s="22"/>
      <c r="B872" s="22"/>
      <c r="C872" s="22"/>
      <c r="D872" s="22"/>
      <c r="E872" s="22"/>
      <c r="F872" s="22"/>
      <c r="G872" s="22"/>
      <c r="H872" s="22"/>
      <c r="I872" s="22"/>
      <c r="J872" s="22"/>
      <c r="K872" s="22"/>
      <c r="L872" s="22"/>
      <c r="M872" s="22"/>
      <c r="N872" s="22"/>
      <c r="O872" s="22"/>
      <c r="P872" s="22"/>
      <c r="Q872" s="84"/>
      <c r="R872" s="22"/>
      <c r="S872" s="22"/>
      <c r="T872" s="22"/>
      <c r="U872" s="22"/>
      <c r="V872" s="22"/>
      <c r="W872" s="22"/>
      <c r="X872" s="22"/>
      <c r="Y872" s="22"/>
      <c r="Z872" s="22"/>
      <c r="AA872" s="22"/>
      <c r="AB872" s="22"/>
      <c r="AC872" s="22"/>
      <c r="AD872" s="22"/>
      <c r="AE872" s="23"/>
      <c r="AF872" s="22"/>
      <c r="AG872" s="22"/>
      <c r="AH872" s="22"/>
      <c r="AI872" s="22"/>
      <c r="AJ872" s="22"/>
      <c r="AK872" s="22"/>
      <c r="AL872" s="22"/>
      <c r="AM872" s="22"/>
      <c r="AN872" s="22"/>
      <c r="AO872" s="22"/>
      <c r="AP872" s="22"/>
      <c r="AQ872" s="22"/>
      <c r="AR872" s="22"/>
      <c r="AS872" s="22"/>
      <c r="AT872" s="22"/>
      <c r="AU872" s="22"/>
      <c r="AV872" s="22"/>
      <c r="AW872" s="22"/>
      <c r="AX872" s="24"/>
      <c r="AY872" s="24"/>
      <c r="AZ872" s="24"/>
      <c r="BA872" s="22"/>
      <c r="BB872" s="22"/>
      <c r="BC872" s="22"/>
      <c r="BD872" s="22"/>
      <c r="BE872" s="22"/>
    </row>
    <row r="873" ht="15.75" customHeight="1" spans="1:57">
      <c r="A873" s="22"/>
      <c r="B873" s="22"/>
      <c r="C873" s="22"/>
      <c r="D873" s="22"/>
      <c r="E873" s="22"/>
      <c r="F873" s="22"/>
      <c r="G873" s="22"/>
      <c r="H873" s="22"/>
      <c r="I873" s="22"/>
      <c r="J873" s="22"/>
      <c r="K873" s="22"/>
      <c r="L873" s="22"/>
      <c r="M873" s="22"/>
      <c r="N873" s="22"/>
      <c r="O873" s="22"/>
      <c r="P873" s="22"/>
      <c r="Q873" s="84"/>
      <c r="R873" s="22"/>
      <c r="S873" s="22"/>
      <c r="T873" s="22"/>
      <c r="U873" s="22"/>
      <c r="V873" s="22"/>
      <c r="W873" s="22"/>
      <c r="X873" s="22"/>
      <c r="Y873" s="22"/>
      <c r="Z873" s="22"/>
      <c r="AA873" s="22"/>
      <c r="AB873" s="22"/>
      <c r="AC873" s="22"/>
      <c r="AD873" s="22"/>
      <c r="AE873" s="23"/>
      <c r="AF873" s="22"/>
      <c r="AG873" s="22"/>
      <c r="AH873" s="22"/>
      <c r="AI873" s="22"/>
      <c r="AJ873" s="22"/>
      <c r="AK873" s="22"/>
      <c r="AL873" s="22"/>
      <c r="AM873" s="22"/>
      <c r="AN873" s="22"/>
      <c r="AO873" s="22"/>
      <c r="AP873" s="22"/>
      <c r="AQ873" s="22"/>
      <c r="AR873" s="22"/>
      <c r="AS873" s="22"/>
      <c r="AT873" s="22"/>
      <c r="AU873" s="22"/>
      <c r="AV873" s="22"/>
      <c r="AW873" s="22"/>
      <c r="AX873" s="24"/>
      <c r="AY873" s="24"/>
      <c r="AZ873" s="24"/>
      <c r="BA873" s="22"/>
      <c r="BB873" s="22"/>
      <c r="BC873" s="22"/>
      <c r="BD873" s="22"/>
      <c r="BE873" s="22"/>
    </row>
    <row r="874" ht="15.75" customHeight="1" spans="1:57">
      <c r="A874" s="22"/>
      <c r="B874" s="22"/>
      <c r="C874" s="22"/>
      <c r="D874" s="22"/>
      <c r="E874" s="22"/>
      <c r="F874" s="22"/>
      <c r="G874" s="22"/>
      <c r="H874" s="22"/>
      <c r="I874" s="22"/>
      <c r="J874" s="22"/>
      <c r="K874" s="22"/>
      <c r="L874" s="22"/>
      <c r="M874" s="22"/>
      <c r="N874" s="22"/>
      <c r="O874" s="22"/>
      <c r="P874" s="22"/>
      <c r="Q874" s="84"/>
      <c r="R874" s="22"/>
      <c r="S874" s="22"/>
      <c r="T874" s="22"/>
      <c r="U874" s="22"/>
      <c r="V874" s="22"/>
      <c r="W874" s="22"/>
      <c r="X874" s="22"/>
      <c r="Y874" s="22"/>
      <c r="Z874" s="22"/>
      <c r="AA874" s="22"/>
      <c r="AB874" s="22"/>
      <c r="AC874" s="22"/>
      <c r="AD874" s="22"/>
      <c r="AE874" s="23"/>
      <c r="AF874" s="22"/>
      <c r="AG874" s="22"/>
      <c r="AH874" s="22"/>
      <c r="AI874" s="22"/>
      <c r="AJ874" s="22"/>
      <c r="AK874" s="22"/>
      <c r="AL874" s="22"/>
      <c r="AM874" s="22"/>
      <c r="AN874" s="22"/>
      <c r="AO874" s="22"/>
      <c r="AP874" s="22"/>
      <c r="AQ874" s="22"/>
      <c r="AR874" s="22"/>
      <c r="AS874" s="22"/>
      <c r="AT874" s="22"/>
      <c r="AU874" s="22"/>
      <c r="AV874" s="22"/>
      <c r="AW874" s="22"/>
      <c r="AX874" s="24"/>
      <c r="AY874" s="24"/>
      <c r="AZ874" s="24"/>
      <c r="BA874" s="22"/>
      <c r="BB874" s="22"/>
      <c r="BC874" s="22"/>
      <c r="BD874" s="22"/>
      <c r="BE874" s="22"/>
    </row>
    <row r="875" ht="15.75" customHeight="1" spans="1:57">
      <c r="A875" s="22"/>
      <c r="B875" s="22"/>
      <c r="C875" s="22"/>
      <c r="D875" s="22"/>
      <c r="E875" s="22"/>
      <c r="F875" s="22"/>
      <c r="G875" s="22"/>
      <c r="H875" s="22"/>
      <c r="I875" s="22"/>
      <c r="J875" s="22"/>
      <c r="K875" s="22"/>
      <c r="L875" s="22"/>
      <c r="M875" s="22"/>
      <c r="N875" s="22"/>
      <c r="O875" s="22"/>
      <c r="P875" s="22"/>
      <c r="Q875" s="84"/>
      <c r="R875" s="22"/>
      <c r="S875" s="22"/>
      <c r="T875" s="22"/>
      <c r="U875" s="22"/>
      <c r="V875" s="22"/>
      <c r="W875" s="22"/>
      <c r="X875" s="22"/>
      <c r="Y875" s="22"/>
      <c r="Z875" s="22"/>
      <c r="AA875" s="22"/>
      <c r="AB875" s="22"/>
      <c r="AC875" s="22"/>
      <c r="AD875" s="22"/>
      <c r="AE875" s="23"/>
      <c r="AF875" s="22"/>
      <c r="AG875" s="22"/>
      <c r="AH875" s="22"/>
      <c r="AI875" s="22"/>
      <c r="AJ875" s="22"/>
      <c r="AK875" s="22"/>
      <c r="AL875" s="22"/>
      <c r="AM875" s="22"/>
      <c r="AN875" s="22"/>
      <c r="AO875" s="22"/>
      <c r="AP875" s="22"/>
      <c r="AQ875" s="22"/>
      <c r="AR875" s="22"/>
      <c r="AS875" s="22"/>
      <c r="AT875" s="22"/>
      <c r="AU875" s="22"/>
      <c r="AV875" s="22"/>
      <c r="AW875" s="22"/>
      <c r="AX875" s="24"/>
      <c r="AY875" s="24"/>
      <c r="AZ875" s="24"/>
      <c r="BA875" s="22"/>
      <c r="BB875" s="22"/>
      <c r="BC875" s="22"/>
      <c r="BD875" s="22"/>
      <c r="BE875" s="22"/>
    </row>
    <row r="876" ht="15.75" customHeight="1" spans="1:57">
      <c r="A876" s="22"/>
      <c r="B876" s="22"/>
      <c r="C876" s="22"/>
      <c r="D876" s="22"/>
      <c r="E876" s="22"/>
      <c r="F876" s="22"/>
      <c r="G876" s="22"/>
      <c r="H876" s="22"/>
      <c r="I876" s="22"/>
      <c r="J876" s="22"/>
      <c r="K876" s="22"/>
      <c r="L876" s="22"/>
      <c r="M876" s="22"/>
      <c r="N876" s="22"/>
      <c r="O876" s="22"/>
      <c r="P876" s="22"/>
      <c r="Q876" s="84"/>
      <c r="R876" s="22"/>
      <c r="S876" s="22"/>
      <c r="T876" s="22"/>
      <c r="U876" s="22"/>
      <c r="V876" s="22"/>
      <c r="W876" s="22"/>
      <c r="X876" s="22"/>
      <c r="Y876" s="22"/>
      <c r="Z876" s="22"/>
      <c r="AA876" s="22"/>
      <c r="AB876" s="22"/>
      <c r="AC876" s="22"/>
      <c r="AD876" s="22"/>
      <c r="AE876" s="23"/>
      <c r="AF876" s="22"/>
      <c r="AG876" s="22"/>
      <c r="AH876" s="22"/>
      <c r="AI876" s="22"/>
      <c r="AJ876" s="22"/>
      <c r="AK876" s="22"/>
      <c r="AL876" s="22"/>
      <c r="AM876" s="22"/>
      <c r="AN876" s="22"/>
      <c r="AO876" s="22"/>
      <c r="AP876" s="22"/>
      <c r="AQ876" s="22"/>
      <c r="AR876" s="22"/>
      <c r="AS876" s="22"/>
      <c r="AT876" s="22"/>
      <c r="AU876" s="22"/>
      <c r="AV876" s="22"/>
      <c r="AW876" s="22"/>
      <c r="AX876" s="24"/>
      <c r="AY876" s="24"/>
      <c r="AZ876" s="24"/>
      <c r="BA876" s="22"/>
      <c r="BB876" s="22"/>
      <c r="BC876" s="22"/>
      <c r="BD876" s="22"/>
      <c r="BE876" s="22"/>
    </row>
    <row r="877" ht="15.75" customHeight="1" spans="1:57">
      <c r="A877" s="22"/>
      <c r="B877" s="22"/>
      <c r="C877" s="22"/>
      <c r="D877" s="22"/>
      <c r="E877" s="22"/>
      <c r="F877" s="22"/>
      <c r="G877" s="22"/>
      <c r="H877" s="22"/>
      <c r="I877" s="22"/>
      <c r="J877" s="22"/>
      <c r="K877" s="22"/>
      <c r="L877" s="22"/>
      <c r="M877" s="22"/>
      <c r="N877" s="22"/>
      <c r="O877" s="22"/>
      <c r="P877" s="22"/>
      <c r="Q877" s="84"/>
      <c r="R877" s="22"/>
      <c r="S877" s="22"/>
      <c r="T877" s="22"/>
      <c r="U877" s="22"/>
      <c r="V877" s="22"/>
      <c r="W877" s="22"/>
      <c r="X877" s="22"/>
      <c r="Y877" s="22"/>
      <c r="Z877" s="22"/>
      <c r="AA877" s="22"/>
      <c r="AB877" s="22"/>
      <c r="AC877" s="22"/>
      <c r="AD877" s="22"/>
      <c r="AE877" s="23"/>
      <c r="AF877" s="22"/>
      <c r="AG877" s="22"/>
      <c r="AH877" s="22"/>
      <c r="AI877" s="22"/>
      <c r="AJ877" s="22"/>
      <c r="AK877" s="22"/>
      <c r="AL877" s="22"/>
      <c r="AM877" s="22"/>
      <c r="AN877" s="22"/>
      <c r="AO877" s="22"/>
      <c r="AP877" s="22"/>
      <c r="AQ877" s="22"/>
      <c r="AR877" s="22"/>
      <c r="AS877" s="22"/>
      <c r="AT877" s="22"/>
      <c r="AU877" s="22"/>
      <c r="AV877" s="22"/>
      <c r="AW877" s="22"/>
      <c r="AX877" s="24"/>
      <c r="AY877" s="24"/>
      <c r="AZ877" s="24"/>
      <c r="BA877" s="22"/>
      <c r="BB877" s="22"/>
      <c r="BC877" s="22"/>
      <c r="BD877" s="22"/>
      <c r="BE877" s="22"/>
    </row>
    <row r="878" ht="15.75" customHeight="1" spans="1:57">
      <c r="A878" s="22"/>
      <c r="B878" s="22"/>
      <c r="C878" s="22"/>
      <c r="D878" s="22"/>
      <c r="E878" s="22"/>
      <c r="F878" s="22"/>
      <c r="G878" s="22"/>
      <c r="H878" s="22"/>
      <c r="I878" s="22"/>
      <c r="J878" s="22"/>
      <c r="K878" s="22"/>
      <c r="L878" s="22"/>
      <c r="M878" s="22"/>
      <c r="N878" s="22"/>
      <c r="O878" s="22"/>
      <c r="P878" s="22"/>
      <c r="Q878" s="84"/>
      <c r="R878" s="22"/>
      <c r="S878" s="22"/>
      <c r="T878" s="22"/>
      <c r="U878" s="22"/>
      <c r="V878" s="22"/>
      <c r="W878" s="22"/>
      <c r="X878" s="22"/>
      <c r="Y878" s="22"/>
      <c r="Z878" s="22"/>
      <c r="AA878" s="22"/>
      <c r="AB878" s="22"/>
      <c r="AC878" s="22"/>
      <c r="AD878" s="22"/>
      <c r="AE878" s="23"/>
      <c r="AF878" s="22"/>
      <c r="AG878" s="22"/>
      <c r="AH878" s="22"/>
      <c r="AI878" s="22"/>
      <c r="AJ878" s="22"/>
      <c r="AK878" s="22"/>
      <c r="AL878" s="22"/>
      <c r="AM878" s="22"/>
      <c r="AN878" s="22"/>
      <c r="AO878" s="22"/>
      <c r="AP878" s="22"/>
      <c r="AQ878" s="22"/>
      <c r="AR878" s="22"/>
      <c r="AS878" s="22"/>
      <c r="AT878" s="22"/>
      <c r="AU878" s="22"/>
      <c r="AV878" s="22"/>
      <c r="AW878" s="22"/>
      <c r="AX878" s="24"/>
      <c r="AY878" s="24"/>
      <c r="AZ878" s="24"/>
      <c r="BA878" s="22"/>
      <c r="BB878" s="22"/>
      <c r="BC878" s="22"/>
      <c r="BD878" s="22"/>
      <c r="BE878" s="22"/>
    </row>
    <row r="879" ht="15.75" customHeight="1" spans="1:57">
      <c r="A879" s="22"/>
      <c r="B879" s="22"/>
      <c r="C879" s="22"/>
      <c r="D879" s="22"/>
      <c r="E879" s="22"/>
      <c r="F879" s="22"/>
      <c r="G879" s="22"/>
      <c r="H879" s="22"/>
      <c r="I879" s="22"/>
      <c r="J879" s="22"/>
      <c r="K879" s="22"/>
      <c r="L879" s="22"/>
      <c r="M879" s="22"/>
      <c r="N879" s="22"/>
      <c r="O879" s="22"/>
      <c r="P879" s="22"/>
      <c r="Q879" s="84"/>
      <c r="R879" s="22"/>
      <c r="S879" s="22"/>
      <c r="T879" s="22"/>
      <c r="U879" s="22"/>
      <c r="V879" s="22"/>
      <c r="W879" s="22"/>
      <c r="X879" s="22"/>
      <c r="Y879" s="22"/>
      <c r="Z879" s="22"/>
      <c r="AA879" s="22"/>
      <c r="AB879" s="22"/>
      <c r="AC879" s="22"/>
      <c r="AD879" s="22"/>
      <c r="AE879" s="23"/>
      <c r="AF879" s="22"/>
      <c r="AG879" s="22"/>
      <c r="AH879" s="22"/>
      <c r="AI879" s="22"/>
      <c r="AJ879" s="22"/>
      <c r="AK879" s="22"/>
      <c r="AL879" s="22"/>
      <c r="AM879" s="22"/>
      <c r="AN879" s="22"/>
      <c r="AO879" s="22"/>
      <c r="AP879" s="22"/>
      <c r="AQ879" s="22"/>
      <c r="AR879" s="22"/>
      <c r="AS879" s="22"/>
      <c r="AT879" s="22"/>
      <c r="AU879" s="22"/>
      <c r="AV879" s="22"/>
      <c r="AW879" s="22"/>
      <c r="AX879" s="24"/>
      <c r="AY879" s="24"/>
      <c r="AZ879" s="24"/>
      <c r="BA879" s="22"/>
      <c r="BB879" s="22"/>
      <c r="BC879" s="22"/>
      <c r="BD879" s="22"/>
      <c r="BE879" s="22"/>
    </row>
    <row r="880" ht="15.75" customHeight="1" spans="1:57">
      <c r="A880" s="22"/>
      <c r="B880" s="22"/>
      <c r="C880" s="22"/>
      <c r="D880" s="22"/>
      <c r="E880" s="22"/>
      <c r="F880" s="22"/>
      <c r="G880" s="22"/>
      <c r="H880" s="22"/>
      <c r="I880" s="22"/>
      <c r="J880" s="22"/>
      <c r="K880" s="22"/>
      <c r="L880" s="22"/>
      <c r="M880" s="22"/>
      <c r="N880" s="22"/>
      <c r="O880" s="22"/>
      <c r="P880" s="22"/>
      <c r="Q880" s="84"/>
      <c r="R880" s="22"/>
      <c r="S880" s="22"/>
      <c r="T880" s="22"/>
      <c r="U880" s="22"/>
      <c r="V880" s="22"/>
      <c r="W880" s="22"/>
      <c r="X880" s="22"/>
      <c r="Y880" s="22"/>
      <c r="Z880" s="22"/>
      <c r="AA880" s="22"/>
      <c r="AB880" s="22"/>
      <c r="AC880" s="22"/>
      <c r="AD880" s="22"/>
      <c r="AE880" s="23"/>
      <c r="AF880" s="22"/>
      <c r="AG880" s="22"/>
      <c r="AH880" s="22"/>
      <c r="AI880" s="22"/>
      <c r="AJ880" s="22"/>
      <c r="AK880" s="22"/>
      <c r="AL880" s="22"/>
      <c r="AM880" s="22"/>
      <c r="AN880" s="22"/>
      <c r="AO880" s="22"/>
      <c r="AP880" s="22"/>
      <c r="AQ880" s="22"/>
      <c r="AR880" s="22"/>
      <c r="AS880" s="22"/>
      <c r="AT880" s="22"/>
      <c r="AU880" s="22"/>
      <c r="AV880" s="22"/>
      <c r="AW880" s="22"/>
      <c r="AX880" s="24"/>
      <c r="AY880" s="24"/>
      <c r="AZ880" s="24"/>
      <c r="BA880" s="22"/>
      <c r="BB880" s="22"/>
      <c r="BC880" s="22"/>
      <c r="BD880" s="22"/>
      <c r="BE880" s="22"/>
    </row>
    <row r="881" ht="15.75" customHeight="1" spans="1:57">
      <c r="A881" s="22"/>
      <c r="B881" s="22"/>
      <c r="C881" s="22"/>
      <c r="D881" s="22"/>
      <c r="E881" s="22"/>
      <c r="F881" s="22"/>
      <c r="G881" s="22"/>
      <c r="H881" s="22"/>
      <c r="I881" s="22"/>
      <c r="J881" s="22"/>
      <c r="K881" s="22"/>
      <c r="L881" s="22"/>
      <c r="M881" s="22"/>
      <c r="N881" s="22"/>
      <c r="O881" s="22"/>
      <c r="P881" s="22"/>
      <c r="Q881" s="84"/>
      <c r="R881" s="22"/>
      <c r="S881" s="22"/>
      <c r="T881" s="22"/>
      <c r="U881" s="22"/>
      <c r="V881" s="22"/>
      <c r="W881" s="22"/>
      <c r="X881" s="22"/>
      <c r="Y881" s="22"/>
      <c r="Z881" s="22"/>
      <c r="AA881" s="22"/>
      <c r="AB881" s="22"/>
      <c r="AC881" s="22"/>
      <c r="AD881" s="22"/>
      <c r="AE881" s="23"/>
      <c r="AF881" s="22"/>
      <c r="AG881" s="22"/>
      <c r="AH881" s="22"/>
      <c r="AI881" s="22"/>
      <c r="AJ881" s="22"/>
      <c r="AK881" s="22"/>
      <c r="AL881" s="22"/>
      <c r="AM881" s="22"/>
      <c r="AN881" s="22"/>
      <c r="AO881" s="22"/>
      <c r="AP881" s="22"/>
      <c r="AQ881" s="22"/>
      <c r="AR881" s="22"/>
      <c r="AS881" s="22"/>
      <c r="AT881" s="22"/>
      <c r="AU881" s="22"/>
      <c r="AV881" s="22"/>
      <c r="AW881" s="22"/>
      <c r="AX881" s="24"/>
      <c r="AY881" s="24"/>
      <c r="AZ881" s="24"/>
      <c r="BA881" s="22"/>
      <c r="BB881" s="22"/>
      <c r="BC881" s="22"/>
      <c r="BD881" s="22"/>
      <c r="BE881" s="22"/>
    </row>
    <row r="882" ht="15.75" customHeight="1" spans="1:57">
      <c r="A882" s="22"/>
      <c r="B882" s="22"/>
      <c r="C882" s="22"/>
      <c r="D882" s="22"/>
      <c r="E882" s="22"/>
      <c r="F882" s="22"/>
      <c r="G882" s="22"/>
      <c r="H882" s="22"/>
      <c r="I882" s="22"/>
      <c r="J882" s="22"/>
      <c r="K882" s="22"/>
      <c r="L882" s="22"/>
      <c r="M882" s="22"/>
      <c r="N882" s="22"/>
      <c r="O882" s="22"/>
      <c r="P882" s="22"/>
      <c r="Q882" s="84"/>
      <c r="R882" s="22"/>
      <c r="S882" s="22"/>
      <c r="T882" s="22"/>
      <c r="U882" s="22"/>
      <c r="V882" s="22"/>
      <c r="W882" s="22"/>
      <c r="X882" s="22"/>
      <c r="Y882" s="22"/>
      <c r="Z882" s="22"/>
      <c r="AA882" s="22"/>
      <c r="AB882" s="22"/>
      <c r="AC882" s="22"/>
      <c r="AD882" s="22"/>
      <c r="AE882" s="23"/>
      <c r="AF882" s="22"/>
      <c r="AG882" s="22"/>
      <c r="AH882" s="22"/>
      <c r="AI882" s="22"/>
      <c r="AJ882" s="22"/>
      <c r="AK882" s="22"/>
      <c r="AL882" s="22"/>
      <c r="AM882" s="22"/>
      <c r="AN882" s="22"/>
      <c r="AO882" s="22"/>
      <c r="AP882" s="22"/>
      <c r="AQ882" s="22"/>
      <c r="AR882" s="22"/>
      <c r="AS882" s="22"/>
      <c r="AT882" s="22"/>
      <c r="AU882" s="22"/>
      <c r="AV882" s="22"/>
      <c r="AW882" s="22"/>
      <c r="AX882" s="24"/>
      <c r="AY882" s="24"/>
      <c r="AZ882" s="24"/>
      <c r="BA882" s="22"/>
      <c r="BB882" s="22"/>
      <c r="BC882" s="22"/>
      <c r="BD882" s="22"/>
      <c r="BE882" s="22"/>
    </row>
    <row r="883" ht="15.75" customHeight="1" spans="1:57">
      <c r="A883" s="22"/>
      <c r="B883" s="22"/>
      <c r="C883" s="22"/>
      <c r="D883" s="22"/>
      <c r="E883" s="22"/>
      <c r="F883" s="22"/>
      <c r="G883" s="22"/>
      <c r="H883" s="22"/>
      <c r="I883" s="22"/>
      <c r="J883" s="22"/>
      <c r="K883" s="22"/>
      <c r="L883" s="22"/>
      <c r="M883" s="22"/>
      <c r="N883" s="22"/>
      <c r="O883" s="22"/>
      <c r="P883" s="22"/>
      <c r="Q883" s="84"/>
      <c r="R883" s="22"/>
      <c r="S883" s="22"/>
      <c r="T883" s="22"/>
      <c r="U883" s="22"/>
      <c r="V883" s="22"/>
      <c r="W883" s="22"/>
      <c r="X883" s="22"/>
      <c r="Y883" s="22"/>
      <c r="Z883" s="22"/>
      <c r="AA883" s="22"/>
      <c r="AB883" s="22"/>
      <c r="AC883" s="22"/>
      <c r="AD883" s="22"/>
      <c r="AE883" s="23"/>
      <c r="AF883" s="22"/>
      <c r="AG883" s="22"/>
      <c r="AH883" s="22"/>
      <c r="AI883" s="22"/>
      <c r="AJ883" s="22"/>
      <c r="AK883" s="22"/>
      <c r="AL883" s="22"/>
      <c r="AM883" s="22"/>
      <c r="AN883" s="22"/>
      <c r="AO883" s="22"/>
      <c r="AP883" s="22"/>
      <c r="AQ883" s="22"/>
      <c r="AR883" s="22"/>
      <c r="AS883" s="22"/>
      <c r="AT883" s="22"/>
      <c r="AU883" s="22"/>
      <c r="AV883" s="22"/>
      <c r="AW883" s="22"/>
      <c r="AX883" s="24"/>
      <c r="AY883" s="24"/>
      <c r="AZ883" s="24"/>
      <c r="BA883" s="22"/>
      <c r="BB883" s="22"/>
      <c r="BC883" s="22"/>
      <c r="BD883" s="22"/>
      <c r="BE883" s="22"/>
    </row>
    <row r="884" ht="15.75" customHeight="1" spans="1:57">
      <c r="A884" s="22"/>
      <c r="B884" s="22"/>
      <c r="C884" s="22"/>
      <c r="D884" s="22"/>
      <c r="E884" s="22"/>
      <c r="F884" s="22"/>
      <c r="G884" s="22"/>
      <c r="H884" s="22"/>
      <c r="I884" s="22"/>
      <c r="J884" s="22"/>
      <c r="K884" s="22"/>
      <c r="L884" s="22"/>
      <c r="M884" s="22"/>
      <c r="N884" s="22"/>
      <c r="O884" s="22"/>
      <c r="P884" s="22"/>
      <c r="Q884" s="84"/>
      <c r="R884" s="22"/>
      <c r="S884" s="22"/>
      <c r="T884" s="22"/>
      <c r="U884" s="22"/>
      <c r="V884" s="22"/>
      <c r="W884" s="22"/>
      <c r="X884" s="22"/>
      <c r="Y884" s="22"/>
      <c r="Z884" s="22"/>
      <c r="AA884" s="22"/>
      <c r="AB884" s="22"/>
      <c r="AC884" s="22"/>
      <c r="AD884" s="22"/>
      <c r="AE884" s="23"/>
      <c r="AF884" s="22"/>
      <c r="AG884" s="22"/>
      <c r="AH884" s="22"/>
      <c r="AI884" s="22"/>
      <c r="AJ884" s="22"/>
      <c r="AK884" s="22"/>
      <c r="AL884" s="22"/>
      <c r="AM884" s="22"/>
      <c r="AN884" s="22"/>
      <c r="AO884" s="22"/>
      <c r="AP884" s="22"/>
      <c r="AQ884" s="22"/>
      <c r="AR884" s="22"/>
      <c r="AS884" s="22"/>
      <c r="AT884" s="22"/>
      <c r="AU884" s="22"/>
      <c r="AV884" s="22"/>
      <c r="AW884" s="22"/>
      <c r="AX884" s="24"/>
      <c r="AY884" s="24"/>
      <c r="AZ884" s="24"/>
      <c r="BA884" s="22"/>
      <c r="BB884" s="22"/>
      <c r="BC884" s="22"/>
      <c r="BD884" s="22"/>
      <c r="BE884" s="22"/>
    </row>
    <row r="885" ht="15.75" customHeight="1" spans="1:57">
      <c r="A885" s="22"/>
      <c r="B885" s="22"/>
      <c r="C885" s="22"/>
      <c r="D885" s="22"/>
      <c r="E885" s="22"/>
      <c r="F885" s="22"/>
      <c r="G885" s="22"/>
      <c r="H885" s="22"/>
      <c r="I885" s="22"/>
      <c r="J885" s="22"/>
      <c r="K885" s="22"/>
      <c r="L885" s="22"/>
      <c r="M885" s="22"/>
      <c r="N885" s="22"/>
      <c r="O885" s="22"/>
      <c r="P885" s="22"/>
      <c r="Q885" s="84"/>
      <c r="R885" s="22"/>
      <c r="S885" s="22"/>
      <c r="T885" s="22"/>
      <c r="U885" s="22"/>
      <c r="V885" s="22"/>
      <c r="W885" s="22"/>
      <c r="X885" s="22"/>
      <c r="Y885" s="22"/>
      <c r="Z885" s="22"/>
      <c r="AA885" s="22"/>
      <c r="AB885" s="22"/>
      <c r="AC885" s="22"/>
      <c r="AD885" s="22"/>
      <c r="AE885" s="23"/>
      <c r="AF885" s="22"/>
      <c r="AG885" s="22"/>
      <c r="AH885" s="22"/>
      <c r="AI885" s="22"/>
      <c r="AJ885" s="22"/>
      <c r="AK885" s="22"/>
      <c r="AL885" s="22"/>
      <c r="AM885" s="22"/>
      <c r="AN885" s="22"/>
      <c r="AO885" s="22"/>
      <c r="AP885" s="22"/>
      <c r="AQ885" s="22"/>
      <c r="AR885" s="22"/>
      <c r="AS885" s="22"/>
      <c r="AT885" s="22"/>
      <c r="AU885" s="22"/>
      <c r="AV885" s="22"/>
      <c r="AW885" s="22"/>
      <c r="AX885" s="24"/>
      <c r="AY885" s="24"/>
      <c r="AZ885" s="24"/>
      <c r="BA885" s="22"/>
      <c r="BB885" s="22"/>
      <c r="BC885" s="22"/>
      <c r="BD885" s="22"/>
      <c r="BE885" s="22"/>
    </row>
    <row r="886" ht="15.75" customHeight="1" spans="1:57">
      <c r="A886" s="22"/>
      <c r="B886" s="22"/>
      <c r="C886" s="22"/>
      <c r="D886" s="22"/>
      <c r="E886" s="22"/>
      <c r="F886" s="22"/>
      <c r="G886" s="22"/>
      <c r="H886" s="22"/>
      <c r="I886" s="22"/>
      <c r="J886" s="22"/>
      <c r="K886" s="22"/>
      <c r="L886" s="22"/>
      <c r="M886" s="22"/>
      <c r="N886" s="22"/>
      <c r="O886" s="22"/>
      <c r="P886" s="22"/>
      <c r="Q886" s="84"/>
      <c r="R886" s="22"/>
      <c r="S886" s="22"/>
      <c r="T886" s="22"/>
      <c r="U886" s="22"/>
      <c r="V886" s="22"/>
      <c r="W886" s="22"/>
      <c r="X886" s="22"/>
      <c r="Y886" s="22"/>
      <c r="Z886" s="22"/>
      <c r="AA886" s="22"/>
      <c r="AB886" s="22"/>
      <c r="AC886" s="22"/>
      <c r="AD886" s="22"/>
      <c r="AE886" s="23"/>
      <c r="AF886" s="22"/>
      <c r="AG886" s="22"/>
      <c r="AH886" s="22"/>
      <c r="AI886" s="22"/>
      <c r="AJ886" s="22"/>
      <c r="AK886" s="22"/>
      <c r="AL886" s="22"/>
      <c r="AM886" s="22"/>
      <c r="AN886" s="22"/>
      <c r="AO886" s="22"/>
      <c r="AP886" s="22"/>
      <c r="AQ886" s="22"/>
      <c r="AR886" s="22"/>
      <c r="AS886" s="22"/>
      <c r="AT886" s="22"/>
      <c r="AU886" s="22"/>
      <c r="AV886" s="22"/>
      <c r="AW886" s="22"/>
      <c r="AX886" s="24"/>
      <c r="AY886" s="24"/>
      <c r="AZ886" s="24"/>
      <c r="BA886" s="22"/>
      <c r="BB886" s="22"/>
      <c r="BC886" s="22"/>
      <c r="BD886" s="22"/>
      <c r="BE886" s="22"/>
    </row>
    <row r="887" ht="15.75" customHeight="1" spans="1:57">
      <c r="A887" s="22"/>
      <c r="B887" s="22"/>
      <c r="C887" s="22"/>
      <c r="D887" s="22"/>
      <c r="E887" s="22"/>
      <c r="F887" s="22"/>
      <c r="G887" s="22"/>
      <c r="H887" s="22"/>
      <c r="I887" s="22"/>
      <c r="J887" s="22"/>
      <c r="K887" s="22"/>
      <c r="L887" s="22"/>
      <c r="M887" s="22"/>
      <c r="N887" s="22"/>
      <c r="O887" s="22"/>
      <c r="P887" s="22"/>
      <c r="Q887" s="84"/>
      <c r="R887" s="22"/>
      <c r="S887" s="22"/>
      <c r="T887" s="22"/>
      <c r="U887" s="22"/>
      <c r="V887" s="22"/>
      <c r="W887" s="22"/>
      <c r="X887" s="22"/>
      <c r="Y887" s="22"/>
      <c r="Z887" s="22"/>
      <c r="AA887" s="22"/>
      <c r="AB887" s="22"/>
      <c r="AC887" s="22"/>
      <c r="AD887" s="22"/>
      <c r="AE887" s="23"/>
      <c r="AF887" s="22"/>
      <c r="AG887" s="22"/>
      <c r="AH887" s="22"/>
      <c r="AI887" s="22"/>
      <c r="AJ887" s="22"/>
      <c r="AK887" s="22"/>
      <c r="AL887" s="22"/>
      <c r="AM887" s="22"/>
      <c r="AN887" s="22"/>
      <c r="AO887" s="22"/>
      <c r="AP887" s="22"/>
      <c r="AQ887" s="22"/>
      <c r="AR887" s="22"/>
      <c r="AS887" s="22"/>
      <c r="AT887" s="22"/>
      <c r="AU887" s="22"/>
      <c r="AV887" s="22"/>
      <c r="AW887" s="22"/>
      <c r="AX887" s="24"/>
      <c r="AY887" s="24"/>
      <c r="AZ887" s="24"/>
      <c r="BA887" s="22"/>
      <c r="BB887" s="22"/>
      <c r="BC887" s="22"/>
      <c r="BD887" s="22"/>
      <c r="BE887" s="22"/>
    </row>
    <row r="888" ht="15.75" customHeight="1" spans="1:57">
      <c r="A888" s="22"/>
      <c r="B888" s="22"/>
      <c r="C888" s="22"/>
      <c r="D888" s="22"/>
      <c r="E888" s="22"/>
      <c r="F888" s="22"/>
      <c r="G888" s="22"/>
      <c r="H888" s="22"/>
      <c r="I888" s="22"/>
      <c r="J888" s="22"/>
      <c r="K888" s="22"/>
      <c r="L888" s="22"/>
      <c r="M888" s="22"/>
      <c r="N888" s="22"/>
      <c r="O888" s="22"/>
      <c r="P888" s="22"/>
      <c r="Q888" s="84"/>
      <c r="R888" s="22"/>
      <c r="S888" s="22"/>
      <c r="T888" s="22"/>
      <c r="U888" s="22"/>
      <c r="V888" s="22"/>
      <c r="W888" s="22"/>
      <c r="X888" s="22"/>
      <c r="Y888" s="22"/>
      <c r="Z888" s="22"/>
      <c r="AA888" s="22"/>
      <c r="AB888" s="22"/>
      <c r="AC888" s="22"/>
      <c r="AD888" s="22"/>
      <c r="AE888" s="23"/>
      <c r="AF888" s="22"/>
      <c r="AG888" s="22"/>
      <c r="AH888" s="22"/>
      <c r="AI888" s="22"/>
      <c r="AJ888" s="22"/>
      <c r="AK888" s="22"/>
      <c r="AL888" s="22"/>
      <c r="AM888" s="22"/>
      <c r="AN888" s="22"/>
      <c r="AO888" s="22"/>
      <c r="AP888" s="22"/>
      <c r="AQ888" s="22"/>
      <c r="AR888" s="22"/>
      <c r="AS888" s="22"/>
      <c r="AT888" s="22"/>
      <c r="AU888" s="22"/>
      <c r="AV888" s="22"/>
      <c r="AW888" s="22"/>
      <c r="AX888" s="24"/>
      <c r="AY888" s="24"/>
      <c r="AZ888" s="24"/>
      <c r="BA888" s="22"/>
      <c r="BB888" s="22"/>
      <c r="BC888" s="22"/>
      <c r="BD888" s="22"/>
      <c r="BE888" s="22"/>
    </row>
    <row r="889" ht="15.75" customHeight="1" spans="1:57">
      <c r="A889" s="22"/>
      <c r="B889" s="22"/>
      <c r="C889" s="22"/>
      <c r="D889" s="22"/>
      <c r="E889" s="22"/>
      <c r="F889" s="22"/>
      <c r="G889" s="22"/>
      <c r="H889" s="22"/>
      <c r="I889" s="22"/>
      <c r="J889" s="22"/>
      <c r="K889" s="22"/>
      <c r="L889" s="22"/>
      <c r="M889" s="22"/>
      <c r="N889" s="22"/>
      <c r="O889" s="22"/>
      <c r="P889" s="22"/>
      <c r="Q889" s="84"/>
      <c r="R889" s="22"/>
      <c r="S889" s="22"/>
      <c r="T889" s="22"/>
      <c r="U889" s="22"/>
      <c r="V889" s="22"/>
      <c r="W889" s="22"/>
      <c r="X889" s="22"/>
      <c r="Y889" s="22"/>
      <c r="Z889" s="22"/>
      <c r="AA889" s="22"/>
      <c r="AB889" s="22"/>
      <c r="AC889" s="22"/>
      <c r="AD889" s="22"/>
      <c r="AE889" s="23"/>
      <c r="AF889" s="22"/>
      <c r="AG889" s="22"/>
      <c r="AH889" s="22"/>
      <c r="AI889" s="22"/>
      <c r="AJ889" s="22"/>
      <c r="AK889" s="22"/>
      <c r="AL889" s="22"/>
      <c r="AM889" s="22"/>
      <c r="AN889" s="22"/>
      <c r="AO889" s="22"/>
      <c r="AP889" s="22"/>
      <c r="AQ889" s="22"/>
      <c r="AR889" s="22"/>
      <c r="AS889" s="22"/>
      <c r="AT889" s="22"/>
      <c r="AU889" s="22"/>
      <c r="AV889" s="22"/>
      <c r="AW889" s="22"/>
      <c r="AX889" s="24"/>
      <c r="AY889" s="24"/>
      <c r="AZ889" s="24"/>
      <c r="BA889" s="22"/>
      <c r="BB889" s="22"/>
      <c r="BC889" s="22"/>
      <c r="BD889" s="22"/>
      <c r="BE889" s="22"/>
    </row>
    <row r="890" ht="15.75" customHeight="1" spans="1:57">
      <c r="A890" s="22"/>
      <c r="B890" s="22"/>
      <c r="C890" s="22"/>
      <c r="D890" s="22"/>
      <c r="E890" s="22"/>
      <c r="F890" s="22"/>
      <c r="G890" s="22"/>
      <c r="H890" s="22"/>
      <c r="I890" s="22"/>
      <c r="J890" s="22"/>
      <c r="K890" s="22"/>
      <c r="L890" s="22"/>
      <c r="M890" s="22"/>
      <c r="N890" s="22"/>
      <c r="O890" s="22"/>
      <c r="P890" s="22"/>
      <c r="Q890" s="84"/>
      <c r="R890" s="22"/>
      <c r="S890" s="22"/>
      <c r="T890" s="22"/>
      <c r="U890" s="22"/>
      <c r="V890" s="22"/>
      <c r="W890" s="22"/>
      <c r="X890" s="22"/>
      <c r="Y890" s="22"/>
      <c r="Z890" s="22"/>
      <c r="AA890" s="22"/>
      <c r="AB890" s="22"/>
      <c r="AC890" s="22"/>
      <c r="AD890" s="22"/>
      <c r="AE890" s="23"/>
      <c r="AF890" s="22"/>
      <c r="AG890" s="22"/>
      <c r="AH890" s="22"/>
      <c r="AI890" s="22"/>
      <c r="AJ890" s="22"/>
      <c r="AK890" s="22"/>
      <c r="AL890" s="22"/>
      <c r="AM890" s="22"/>
      <c r="AN890" s="22"/>
      <c r="AO890" s="22"/>
      <c r="AP890" s="22"/>
      <c r="AQ890" s="22"/>
      <c r="AR890" s="22"/>
      <c r="AS890" s="22"/>
      <c r="AT890" s="22"/>
      <c r="AU890" s="22"/>
      <c r="AV890" s="22"/>
      <c r="AW890" s="22"/>
      <c r="AX890" s="24"/>
      <c r="AY890" s="24"/>
      <c r="AZ890" s="24"/>
      <c r="BA890" s="22"/>
      <c r="BB890" s="22"/>
      <c r="BC890" s="22"/>
      <c r="BD890" s="22"/>
      <c r="BE890" s="22"/>
    </row>
    <row r="891" ht="15.75" customHeight="1" spans="1:57">
      <c r="A891" s="22"/>
      <c r="B891" s="22"/>
      <c r="C891" s="22"/>
      <c r="D891" s="22"/>
      <c r="E891" s="22"/>
      <c r="F891" s="22"/>
      <c r="G891" s="22"/>
      <c r="H891" s="22"/>
      <c r="I891" s="22"/>
      <c r="J891" s="22"/>
      <c r="K891" s="22"/>
      <c r="L891" s="22"/>
      <c r="M891" s="22"/>
      <c r="N891" s="22"/>
      <c r="O891" s="22"/>
      <c r="P891" s="22"/>
      <c r="Q891" s="84"/>
      <c r="R891" s="22"/>
      <c r="S891" s="22"/>
      <c r="T891" s="22"/>
      <c r="U891" s="22"/>
      <c r="V891" s="22"/>
      <c r="W891" s="22"/>
      <c r="X891" s="22"/>
      <c r="Y891" s="22"/>
      <c r="Z891" s="22"/>
      <c r="AA891" s="22"/>
      <c r="AB891" s="22"/>
      <c r="AC891" s="22"/>
      <c r="AD891" s="22"/>
      <c r="AE891" s="23"/>
      <c r="AF891" s="22"/>
      <c r="AG891" s="22"/>
      <c r="AH891" s="22"/>
      <c r="AI891" s="22"/>
      <c r="AJ891" s="22"/>
      <c r="AK891" s="22"/>
      <c r="AL891" s="22"/>
      <c r="AM891" s="22"/>
      <c r="AN891" s="22"/>
      <c r="AO891" s="22"/>
      <c r="AP891" s="22"/>
      <c r="AQ891" s="22"/>
      <c r="AR891" s="22"/>
      <c r="AS891" s="22"/>
      <c r="AT891" s="22"/>
      <c r="AU891" s="22"/>
      <c r="AV891" s="22"/>
      <c r="AW891" s="22"/>
      <c r="AX891" s="24"/>
      <c r="AY891" s="24"/>
      <c r="AZ891" s="24"/>
      <c r="BA891" s="22"/>
      <c r="BB891" s="22"/>
      <c r="BC891" s="22"/>
      <c r="BD891" s="22"/>
      <c r="BE891" s="22"/>
    </row>
    <row r="892" ht="15.75" customHeight="1" spans="1:57">
      <c r="A892" s="22"/>
      <c r="B892" s="22"/>
      <c r="C892" s="22"/>
      <c r="D892" s="22"/>
      <c r="E892" s="22"/>
      <c r="F892" s="22"/>
      <c r="G892" s="22"/>
      <c r="H892" s="22"/>
      <c r="I892" s="22"/>
      <c r="J892" s="22"/>
      <c r="K892" s="22"/>
      <c r="L892" s="22"/>
      <c r="M892" s="22"/>
      <c r="N892" s="22"/>
      <c r="O892" s="22"/>
      <c r="P892" s="22"/>
      <c r="Q892" s="84"/>
      <c r="R892" s="22"/>
      <c r="S892" s="22"/>
      <c r="T892" s="22"/>
      <c r="U892" s="22"/>
      <c r="V892" s="22"/>
      <c r="W892" s="22"/>
      <c r="X892" s="22"/>
      <c r="Y892" s="22"/>
      <c r="Z892" s="22"/>
      <c r="AA892" s="22"/>
      <c r="AB892" s="22"/>
      <c r="AC892" s="22"/>
      <c r="AD892" s="22"/>
      <c r="AE892" s="23"/>
      <c r="AF892" s="22"/>
      <c r="AG892" s="22"/>
      <c r="AH892" s="22"/>
      <c r="AI892" s="22"/>
      <c r="AJ892" s="22"/>
      <c r="AK892" s="22"/>
      <c r="AL892" s="22"/>
      <c r="AM892" s="22"/>
      <c r="AN892" s="22"/>
      <c r="AO892" s="22"/>
      <c r="AP892" s="22"/>
      <c r="AQ892" s="22"/>
      <c r="AR892" s="22"/>
      <c r="AS892" s="22"/>
      <c r="AT892" s="22"/>
      <c r="AU892" s="22"/>
      <c r="AV892" s="22"/>
      <c r="AW892" s="22"/>
      <c r="AX892" s="24"/>
      <c r="AY892" s="24"/>
      <c r="AZ892" s="24"/>
      <c r="BA892" s="22"/>
      <c r="BB892" s="22"/>
      <c r="BC892" s="22"/>
      <c r="BD892" s="22"/>
      <c r="BE892" s="22"/>
    </row>
    <row r="893" ht="15.75" customHeight="1" spans="1:57">
      <c r="A893" s="22"/>
      <c r="B893" s="22"/>
      <c r="C893" s="22"/>
      <c r="D893" s="22"/>
      <c r="E893" s="22"/>
      <c r="F893" s="22"/>
      <c r="G893" s="22"/>
      <c r="H893" s="22"/>
      <c r="I893" s="22"/>
      <c r="J893" s="22"/>
      <c r="K893" s="22"/>
      <c r="L893" s="22"/>
      <c r="M893" s="22"/>
      <c r="N893" s="22"/>
      <c r="O893" s="22"/>
      <c r="P893" s="22"/>
      <c r="Q893" s="84"/>
      <c r="R893" s="22"/>
      <c r="S893" s="22"/>
      <c r="T893" s="22"/>
      <c r="U893" s="22"/>
      <c r="V893" s="22"/>
      <c r="W893" s="22"/>
      <c r="X893" s="22"/>
      <c r="Y893" s="22"/>
      <c r="Z893" s="22"/>
      <c r="AA893" s="22"/>
      <c r="AB893" s="22"/>
      <c r="AC893" s="22"/>
      <c r="AD893" s="22"/>
      <c r="AE893" s="23"/>
      <c r="AF893" s="22"/>
      <c r="AG893" s="22"/>
      <c r="AH893" s="22"/>
      <c r="AI893" s="22"/>
      <c r="AJ893" s="22"/>
      <c r="AK893" s="22"/>
      <c r="AL893" s="22"/>
      <c r="AM893" s="22"/>
      <c r="AN893" s="22"/>
      <c r="AO893" s="22"/>
      <c r="AP893" s="22"/>
      <c r="AQ893" s="22"/>
      <c r="AR893" s="22"/>
      <c r="AS893" s="22"/>
      <c r="AT893" s="22"/>
      <c r="AU893" s="22"/>
      <c r="AV893" s="22"/>
      <c r="AW893" s="22"/>
      <c r="AX893" s="24"/>
      <c r="AY893" s="24"/>
      <c r="AZ893" s="24"/>
      <c r="BA893" s="22"/>
      <c r="BB893" s="22"/>
      <c r="BC893" s="22"/>
      <c r="BD893" s="22"/>
      <c r="BE893" s="22"/>
    </row>
    <row r="894" ht="15.75" customHeight="1" spans="1:57">
      <c r="A894" s="22"/>
      <c r="B894" s="22"/>
      <c r="C894" s="22"/>
      <c r="D894" s="22"/>
      <c r="E894" s="22"/>
      <c r="F894" s="22"/>
      <c r="G894" s="22"/>
      <c r="H894" s="22"/>
      <c r="I894" s="22"/>
      <c r="J894" s="22"/>
      <c r="K894" s="22"/>
      <c r="L894" s="22"/>
      <c r="M894" s="22"/>
      <c r="N894" s="22"/>
      <c r="O894" s="22"/>
      <c r="P894" s="22"/>
      <c r="Q894" s="84"/>
      <c r="R894" s="22"/>
      <c r="S894" s="22"/>
      <c r="T894" s="22"/>
      <c r="U894" s="22"/>
      <c r="V894" s="22"/>
      <c r="W894" s="22"/>
      <c r="X894" s="22"/>
      <c r="Y894" s="22"/>
      <c r="Z894" s="22"/>
      <c r="AA894" s="22"/>
      <c r="AB894" s="22"/>
      <c r="AC894" s="22"/>
      <c r="AD894" s="22"/>
      <c r="AE894" s="23"/>
      <c r="AF894" s="22"/>
      <c r="AG894" s="22"/>
      <c r="AH894" s="22"/>
      <c r="AI894" s="22"/>
      <c r="AJ894" s="22"/>
      <c r="AK894" s="22"/>
      <c r="AL894" s="22"/>
      <c r="AM894" s="22"/>
      <c r="AN894" s="22"/>
      <c r="AO894" s="22"/>
      <c r="AP894" s="22"/>
      <c r="AQ894" s="22"/>
      <c r="AR894" s="22"/>
      <c r="AS894" s="22"/>
      <c r="AT894" s="22"/>
      <c r="AU894" s="22"/>
      <c r="AV894" s="22"/>
      <c r="AW894" s="22"/>
      <c r="AX894" s="24"/>
      <c r="AY894" s="24"/>
      <c r="AZ894" s="24"/>
      <c r="BA894" s="22"/>
      <c r="BB894" s="22"/>
      <c r="BC894" s="22"/>
      <c r="BD894" s="22"/>
      <c r="BE894" s="22"/>
    </row>
    <row r="895" ht="15.75" customHeight="1" spans="1:57">
      <c r="A895" s="22"/>
      <c r="B895" s="22"/>
      <c r="C895" s="22"/>
      <c r="D895" s="22"/>
      <c r="E895" s="22"/>
      <c r="F895" s="22"/>
      <c r="G895" s="22"/>
      <c r="H895" s="22"/>
      <c r="I895" s="22"/>
      <c r="J895" s="22"/>
      <c r="K895" s="22"/>
      <c r="L895" s="22"/>
      <c r="M895" s="22"/>
      <c r="N895" s="22"/>
      <c r="O895" s="22"/>
      <c r="P895" s="22"/>
      <c r="Q895" s="84"/>
      <c r="R895" s="22"/>
      <c r="S895" s="22"/>
      <c r="T895" s="22"/>
      <c r="U895" s="22"/>
      <c r="V895" s="22"/>
      <c r="W895" s="22"/>
      <c r="X895" s="22"/>
      <c r="Y895" s="22"/>
      <c r="Z895" s="22"/>
      <c r="AA895" s="22"/>
      <c r="AB895" s="22"/>
      <c r="AC895" s="22"/>
      <c r="AD895" s="22"/>
      <c r="AE895" s="23"/>
      <c r="AF895" s="22"/>
      <c r="AG895" s="22"/>
      <c r="AH895" s="22"/>
      <c r="AI895" s="22"/>
      <c r="AJ895" s="22"/>
      <c r="AK895" s="22"/>
      <c r="AL895" s="22"/>
      <c r="AM895" s="22"/>
      <c r="AN895" s="22"/>
      <c r="AO895" s="22"/>
      <c r="AP895" s="22"/>
      <c r="AQ895" s="22"/>
      <c r="AR895" s="22"/>
      <c r="AS895" s="22"/>
      <c r="AT895" s="22"/>
      <c r="AU895" s="22"/>
      <c r="AV895" s="22"/>
      <c r="AW895" s="22"/>
      <c r="AX895" s="24"/>
      <c r="AY895" s="24"/>
      <c r="AZ895" s="24"/>
      <c r="BA895" s="22"/>
      <c r="BB895" s="22"/>
      <c r="BC895" s="22"/>
      <c r="BD895" s="22"/>
      <c r="BE895" s="22"/>
    </row>
    <row r="896" ht="15.75" customHeight="1" spans="1:57">
      <c r="A896" s="22"/>
      <c r="B896" s="22"/>
      <c r="C896" s="22"/>
      <c r="D896" s="22"/>
      <c r="E896" s="22"/>
      <c r="F896" s="22"/>
      <c r="G896" s="22"/>
      <c r="H896" s="22"/>
      <c r="I896" s="22"/>
      <c r="J896" s="22"/>
      <c r="K896" s="22"/>
      <c r="L896" s="22"/>
      <c r="M896" s="22"/>
      <c r="N896" s="22"/>
      <c r="O896" s="22"/>
      <c r="P896" s="22"/>
      <c r="Q896" s="84"/>
      <c r="R896" s="22"/>
      <c r="S896" s="22"/>
      <c r="T896" s="22"/>
      <c r="U896" s="22"/>
      <c r="V896" s="22"/>
      <c r="W896" s="22"/>
      <c r="X896" s="22"/>
      <c r="Y896" s="22"/>
      <c r="Z896" s="22"/>
      <c r="AA896" s="22"/>
      <c r="AB896" s="22"/>
      <c r="AC896" s="22"/>
      <c r="AD896" s="22"/>
      <c r="AE896" s="23"/>
      <c r="AF896" s="22"/>
      <c r="AG896" s="22"/>
      <c r="AH896" s="22"/>
      <c r="AI896" s="22"/>
      <c r="AJ896" s="22"/>
      <c r="AK896" s="22"/>
      <c r="AL896" s="22"/>
      <c r="AM896" s="22"/>
      <c r="AN896" s="22"/>
      <c r="AO896" s="22"/>
      <c r="AP896" s="22"/>
      <c r="AQ896" s="22"/>
      <c r="AR896" s="22"/>
      <c r="AS896" s="22"/>
      <c r="AT896" s="22"/>
      <c r="AU896" s="22"/>
      <c r="AV896" s="22"/>
      <c r="AW896" s="22"/>
      <c r="AX896" s="24"/>
      <c r="AY896" s="24"/>
      <c r="AZ896" s="24"/>
      <c r="BA896" s="22"/>
      <c r="BB896" s="22"/>
      <c r="BC896" s="22"/>
      <c r="BD896" s="22"/>
      <c r="BE896" s="22"/>
    </row>
    <row r="897" ht="15.75" customHeight="1" spans="1:57">
      <c r="A897" s="22"/>
      <c r="B897" s="22"/>
      <c r="C897" s="22"/>
      <c r="D897" s="22"/>
      <c r="E897" s="22"/>
      <c r="F897" s="22"/>
      <c r="G897" s="22"/>
      <c r="H897" s="22"/>
      <c r="I897" s="22"/>
      <c r="J897" s="22"/>
      <c r="K897" s="22"/>
      <c r="L897" s="22"/>
      <c r="M897" s="22"/>
      <c r="N897" s="22"/>
      <c r="O897" s="22"/>
      <c r="P897" s="22"/>
      <c r="Q897" s="84"/>
      <c r="R897" s="22"/>
      <c r="S897" s="22"/>
      <c r="T897" s="22"/>
      <c r="U897" s="22"/>
      <c r="V897" s="22"/>
      <c r="W897" s="22"/>
      <c r="X897" s="22"/>
      <c r="Y897" s="22"/>
      <c r="Z897" s="22"/>
      <c r="AA897" s="22"/>
      <c r="AB897" s="22"/>
      <c r="AC897" s="22"/>
      <c r="AD897" s="22"/>
      <c r="AE897" s="23"/>
      <c r="AF897" s="22"/>
      <c r="AG897" s="22"/>
      <c r="AH897" s="22"/>
      <c r="AI897" s="22"/>
      <c r="AJ897" s="22"/>
      <c r="AK897" s="22"/>
      <c r="AL897" s="22"/>
      <c r="AM897" s="22"/>
      <c r="AN897" s="22"/>
      <c r="AO897" s="22"/>
      <c r="AP897" s="22"/>
      <c r="AQ897" s="22"/>
      <c r="AR897" s="22"/>
      <c r="AS897" s="22"/>
      <c r="AT897" s="22"/>
      <c r="AU897" s="22"/>
      <c r="AV897" s="22"/>
      <c r="AW897" s="22"/>
      <c r="AX897" s="24"/>
      <c r="AY897" s="24"/>
      <c r="AZ897" s="24"/>
      <c r="BA897" s="22"/>
      <c r="BB897" s="22"/>
      <c r="BC897" s="22"/>
      <c r="BD897" s="22"/>
      <c r="BE897" s="22"/>
    </row>
    <row r="898" ht="15.75" customHeight="1" spans="1:57">
      <c r="A898" s="22"/>
      <c r="B898" s="22"/>
      <c r="C898" s="22"/>
      <c r="D898" s="22"/>
      <c r="E898" s="22"/>
      <c r="F898" s="22"/>
      <c r="G898" s="22"/>
      <c r="H898" s="22"/>
      <c r="I898" s="22"/>
      <c r="J898" s="22"/>
      <c r="K898" s="22"/>
      <c r="L898" s="22"/>
      <c r="M898" s="22"/>
      <c r="N898" s="22"/>
      <c r="O898" s="22"/>
      <c r="P898" s="22"/>
      <c r="Q898" s="84"/>
      <c r="R898" s="22"/>
      <c r="S898" s="22"/>
      <c r="T898" s="22"/>
      <c r="U898" s="22"/>
      <c r="V898" s="22"/>
      <c r="W898" s="22"/>
      <c r="X898" s="22"/>
      <c r="Y898" s="22"/>
      <c r="Z898" s="22"/>
      <c r="AA898" s="22"/>
      <c r="AB898" s="22"/>
      <c r="AC898" s="22"/>
      <c r="AD898" s="22"/>
      <c r="AE898" s="23"/>
      <c r="AF898" s="22"/>
      <c r="AG898" s="22"/>
      <c r="AH898" s="22"/>
      <c r="AI898" s="22"/>
      <c r="AJ898" s="22"/>
      <c r="AK898" s="22"/>
      <c r="AL898" s="22"/>
      <c r="AM898" s="22"/>
      <c r="AN898" s="22"/>
      <c r="AO898" s="22"/>
      <c r="AP898" s="22"/>
      <c r="AQ898" s="22"/>
      <c r="AR898" s="22"/>
      <c r="AS898" s="22"/>
      <c r="AT898" s="22"/>
      <c r="AU898" s="22"/>
      <c r="AV898" s="22"/>
      <c r="AW898" s="22"/>
      <c r="AX898" s="24"/>
      <c r="AY898" s="24"/>
      <c r="AZ898" s="24"/>
      <c r="BA898" s="22"/>
      <c r="BB898" s="22"/>
      <c r="BC898" s="22"/>
      <c r="BD898" s="22"/>
      <c r="BE898" s="22"/>
    </row>
    <row r="899" ht="15.75" customHeight="1" spans="1:57">
      <c r="A899" s="22"/>
      <c r="B899" s="22"/>
      <c r="C899" s="22"/>
      <c r="D899" s="22"/>
      <c r="E899" s="22"/>
      <c r="F899" s="22"/>
      <c r="G899" s="22"/>
      <c r="H899" s="22"/>
      <c r="I899" s="22"/>
      <c r="J899" s="22"/>
      <c r="K899" s="22"/>
      <c r="L899" s="22"/>
      <c r="M899" s="22"/>
      <c r="N899" s="22"/>
      <c r="O899" s="22"/>
      <c r="P899" s="22"/>
      <c r="Q899" s="84"/>
      <c r="R899" s="22"/>
      <c r="S899" s="22"/>
      <c r="T899" s="22"/>
      <c r="U899" s="22"/>
      <c r="V899" s="22"/>
      <c r="W899" s="22"/>
      <c r="X899" s="22"/>
      <c r="Y899" s="22"/>
      <c r="Z899" s="22"/>
      <c r="AA899" s="22"/>
      <c r="AB899" s="22"/>
      <c r="AC899" s="22"/>
      <c r="AD899" s="22"/>
      <c r="AE899" s="23"/>
      <c r="AF899" s="22"/>
      <c r="AG899" s="22"/>
      <c r="AH899" s="22"/>
      <c r="AI899" s="22"/>
      <c r="AJ899" s="22"/>
      <c r="AK899" s="22"/>
      <c r="AL899" s="22"/>
      <c r="AM899" s="22"/>
      <c r="AN899" s="22"/>
      <c r="AO899" s="22"/>
      <c r="AP899" s="22"/>
      <c r="AQ899" s="22"/>
      <c r="AR899" s="22"/>
      <c r="AS899" s="22"/>
      <c r="AT899" s="22"/>
      <c r="AU899" s="22"/>
      <c r="AV899" s="22"/>
      <c r="AW899" s="22"/>
      <c r="AX899" s="24"/>
      <c r="AY899" s="24"/>
      <c r="AZ899" s="24"/>
      <c r="BA899" s="22"/>
      <c r="BB899" s="22"/>
      <c r="BC899" s="22"/>
      <c r="BD899" s="22"/>
      <c r="BE899" s="22"/>
    </row>
    <row r="900" ht="15.75" customHeight="1" spans="1:57">
      <c r="A900" s="22"/>
      <c r="B900" s="22"/>
      <c r="C900" s="22"/>
      <c r="D900" s="22"/>
      <c r="E900" s="22"/>
      <c r="F900" s="22"/>
      <c r="G900" s="22"/>
      <c r="H900" s="22"/>
      <c r="I900" s="22"/>
      <c r="J900" s="22"/>
      <c r="K900" s="22"/>
      <c r="L900" s="22"/>
      <c r="M900" s="22"/>
      <c r="N900" s="22"/>
      <c r="O900" s="22"/>
      <c r="P900" s="22"/>
      <c r="Q900" s="84"/>
      <c r="R900" s="22"/>
      <c r="S900" s="22"/>
      <c r="T900" s="22"/>
      <c r="U900" s="22"/>
      <c r="V900" s="22"/>
      <c r="W900" s="22"/>
      <c r="X900" s="22"/>
      <c r="Y900" s="22"/>
      <c r="Z900" s="22"/>
      <c r="AA900" s="22"/>
      <c r="AB900" s="22"/>
      <c r="AC900" s="22"/>
      <c r="AD900" s="22"/>
      <c r="AE900" s="23"/>
      <c r="AF900" s="22"/>
      <c r="AG900" s="22"/>
      <c r="AH900" s="22"/>
      <c r="AI900" s="22"/>
      <c r="AJ900" s="22"/>
      <c r="AK900" s="22"/>
      <c r="AL900" s="22"/>
      <c r="AM900" s="22"/>
      <c r="AN900" s="22"/>
      <c r="AO900" s="22"/>
      <c r="AP900" s="22"/>
      <c r="AQ900" s="22"/>
      <c r="AR900" s="22"/>
      <c r="AS900" s="22"/>
      <c r="AT900" s="22"/>
      <c r="AU900" s="22"/>
      <c r="AV900" s="22"/>
      <c r="AW900" s="22"/>
      <c r="AX900" s="24"/>
      <c r="AY900" s="24"/>
      <c r="AZ900" s="24"/>
      <c r="BA900" s="22"/>
      <c r="BB900" s="22"/>
      <c r="BC900" s="22"/>
      <c r="BD900" s="22"/>
      <c r="BE900" s="22"/>
    </row>
    <row r="901" ht="15.75" customHeight="1" spans="1:57">
      <c r="A901" s="22"/>
      <c r="B901" s="22"/>
      <c r="C901" s="22"/>
      <c r="D901" s="22"/>
      <c r="E901" s="22"/>
      <c r="F901" s="22"/>
      <c r="G901" s="22"/>
      <c r="H901" s="22"/>
      <c r="I901" s="22"/>
      <c r="J901" s="22"/>
      <c r="K901" s="22"/>
      <c r="L901" s="22"/>
      <c r="M901" s="22"/>
      <c r="N901" s="22"/>
      <c r="O901" s="22"/>
      <c r="P901" s="22"/>
      <c r="Q901" s="84"/>
      <c r="R901" s="22"/>
      <c r="S901" s="22"/>
      <c r="T901" s="22"/>
      <c r="U901" s="22"/>
      <c r="V901" s="22"/>
      <c r="W901" s="22"/>
      <c r="X901" s="22"/>
      <c r="Y901" s="22"/>
      <c r="Z901" s="22"/>
      <c r="AA901" s="22"/>
      <c r="AB901" s="22"/>
      <c r="AC901" s="22"/>
      <c r="AD901" s="22"/>
      <c r="AE901" s="23"/>
      <c r="AF901" s="22"/>
      <c r="AG901" s="22"/>
      <c r="AH901" s="22"/>
      <c r="AI901" s="22"/>
      <c r="AJ901" s="22"/>
      <c r="AK901" s="22"/>
      <c r="AL901" s="22"/>
      <c r="AM901" s="22"/>
      <c r="AN901" s="22"/>
      <c r="AO901" s="22"/>
      <c r="AP901" s="22"/>
      <c r="AQ901" s="22"/>
      <c r="AR901" s="22"/>
      <c r="AS901" s="22"/>
      <c r="AT901" s="22"/>
      <c r="AU901" s="22"/>
      <c r="AV901" s="22"/>
      <c r="AW901" s="22"/>
      <c r="AX901" s="24"/>
      <c r="AY901" s="24"/>
      <c r="AZ901" s="24"/>
      <c r="BA901" s="22"/>
      <c r="BB901" s="22"/>
      <c r="BC901" s="22"/>
      <c r="BD901" s="22"/>
      <c r="BE901" s="22"/>
    </row>
    <row r="902" ht="15.75" customHeight="1" spans="1:57">
      <c r="A902" s="22"/>
      <c r="B902" s="22"/>
      <c r="C902" s="22"/>
      <c r="D902" s="22"/>
      <c r="E902" s="22"/>
      <c r="F902" s="22"/>
      <c r="G902" s="22"/>
      <c r="H902" s="22"/>
      <c r="I902" s="22"/>
      <c r="J902" s="22"/>
      <c r="K902" s="22"/>
      <c r="L902" s="22"/>
      <c r="M902" s="22"/>
      <c r="N902" s="22"/>
      <c r="O902" s="22"/>
      <c r="P902" s="22"/>
      <c r="Q902" s="84"/>
      <c r="R902" s="22"/>
      <c r="S902" s="22"/>
      <c r="T902" s="22"/>
      <c r="U902" s="22"/>
      <c r="V902" s="22"/>
      <c r="W902" s="22"/>
      <c r="X902" s="22"/>
      <c r="Y902" s="22"/>
      <c r="Z902" s="22"/>
      <c r="AA902" s="22"/>
      <c r="AB902" s="22"/>
      <c r="AC902" s="22"/>
      <c r="AD902" s="22"/>
      <c r="AE902" s="23"/>
      <c r="AF902" s="22"/>
      <c r="AG902" s="22"/>
      <c r="AH902" s="22"/>
      <c r="AI902" s="22"/>
      <c r="AJ902" s="22"/>
      <c r="AK902" s="22"/>
      <c r="AL902" s="22"/>
      <c r="AM902" s="22"/>
      <c r="AN902" s="22"/>
      <c r="AO902" s="22"/>
      <c r="AP902" s="22"/>
      <c r="AQ902" s="22"/>
      <c r="AR902" s="22"/>
      <c r="AS902" s="22"/>
      <c r="AT902" s="22"/>
      <c r="AU902" s="22"/>
      <c r="AV902" s="22"/>
      <c r="AW902" s="22"/>
      <c r="AX902" s="24"/>
      <c r="AY902" s="24"/>
      <c r="AZ902" s="24"/>
      <c r="BA902" s="22"/>
      <c r="BB902" s="22"/>
      <c r="BC902" s="22"/>
      <c r="BD902" s="22"/>
      <c r="BE902" s="22"/>
    </row>
    <row r="903" ht="15.75" customHeight="1" spans="1:57">
      <c r="A903" s="22"/>
      <c r="B903" s="22"/>
      <c r="C903" s="22"/>
      <c r="D903" s="22"/>
      <c r="E903" s="22"/>
      <c r="F903" s="22"/>
      <c r="G903" s="22"/>
      <c r="H903" s="22"/>
      <c r="I903" s="22"/>
      <c r="J903" s="22"/>
      <c r="K903" s="22"/>
      <c r="L903" s="22"/>
      <c r="M903" s="22"/>
      <c r="N903" s="22"/>
      <c r="O903" s="22"/>
      <c r="P903" s="22"/>
      <c r="Q903" s="84"/>
      <c r="R903" s="22"/>
      <c r="S903" s="22"/>
      <c r="T903" s="22"/>
      <c r="U903" s="22"/>
      <c r="V903" s="22"/>
      <c r="W903" s="22"/>
      <c r="X903" s="22"/>
      <c r="Y903" s="22"/>
      <c r="Z903" s="22"/>
      <c r="AA903" s="22"/>
      <c r="AB903" s="22"/>
      <c r="AC903" s="22"/>
      <c r="AD903" s="22"/>
      <c r="AE903" s="23"/>
      <c r="AF903" s="22"/>
      <c r="AG903" s="22"/>
      <c r="AH903" s="22"/>
      <c r="AI903" s="22"/>
      <c r="AJ903" s="22"/>
      <c r="AK903" s="22"/>
      <c r="AL903" s="22"/>
      <c r="AM903" s="22"/>
      <c r="AN903" s="22"/>
      <c r="AO903" s="22"/>
      <c r="AP903" s="22"/>
      <c r="AQ903" s="22"/>
      <c r="AR903" s="22"/>
      <c r="AS903" s="22"/>
      <c r="AT903" s="22"/>
      <c r="AU903" s="22"/>
      <c r="AV903" s="22"/>
      <c r="AW903" s="22"/>
      <c r="AX903" s="24"/>
      <c r="AY903" s="24"/>
      <c r="AZ903" s="24"/>
      <c r="BA903" s="22"/>
      <c r="BB903" s="22"/>
      <c r="BC903" s="22"/>
      <c r="BD903" s="22"/>
      <c r="BE903" s="22"/>
    </row>
    <row r="904" ht="15.75" customHeight="1" spans="1:57">
      <c r="A904" s="22"/>
      <c r="B904" s="22"/>
      <c r="C904" s="22"/>
      <c r="D904" s="22"/>
      <c r="E904" s="22"/>
      <c r="F904" s="22"/>
      <c r="G904" s="22"/>
      <c r="H904" s="22"/>
      <c r="I904" s="22"/>
      <c r="J904" s="22"/>
      <c r="K904" s="22"/>
      <c r="L904" s="22"/>
      <c r="M904" s="22"/>
      <c r="N904" s="22"/>
      <c r="O904" s="22"/>
      <c r="P904" s="22"/>
      <c r="Q904" s="84"/>
      <c r="R904" s="22"/>
      <c r="S904" s="22"/>
      <c r="T904" s="22"/>
      <c r="U904" s="22"/>
      <c r="V904" s="22"/>
      <c r="W904" s="22"/>
      <c r="X904" s="22"/>
      <c r="Y904" s="22"/>
      <c r="Z904" s="22"/>
      <c r="AA904" s="22"/>
      <c r="AB904" s="22"/>
      <c r="AC904" s="22"/>
      <c r="AD904" s="22"/>
      <c r="AE904" s="23"/>
      <c r="AF904" s="22"/>
      <c r="AG904" s="22"/>
      <c r="AH904" s="22"/>
      <c r="AI904" s="22"/>
      <c r="AJ904" s="22"/>
      <c r="AK904" s="22"/>
      <c r="AL904" s="22"/>
      <c r="AM904" s="22"/>
      <c r="AN904" s="22"/>
      <c r="AO904" s="22"/>
      <c r="AP904" s="22"/>
      <c r="AQ904" s="22"/>
      <c r="AR904" s="22"/>
      <c r="AS904" s="22"/>
      <c r="AT904" s="22"/>
      <c r="AU904" s="22"/>
      <c r="AV904" s="22"/>
      <c r="AW904" s="22"/>
      <c r="AX904" s="24"/>
      <c r="AY904" s="24"/>
      <c r="AZ904" s="24"/>
      <c r="BA904" s="22"/>
      <c r="BB904" s="22"/>
      <c r="BC904" s="22"/>
      <c r="BD904" s="22"/>
      <c r="BE904" s="22"/>
    </row>
    <row r="905" ht="15.75" customHeight="1" spans="1:57">
      <c r="A905" s="22"/>
      <c r="B905" s="22"/>
      <c r="C905" s="22"/>
      <c r="D905" s="22"/>
      <c r="E905" s="22"/>
      <c r="F905" s="22"/>
      <c r="G905" s="22"/>
      <c r="H905" s="22"/>
      <c r="I905" s="22"/>
      <c r="J905" s="22"/>
      <c r="K905" s="22"/>
      <c r="L905" s="22"/>
      <c r="M905" s="22"/>
      <c r="N905" s="22"/>
      <c r="O905" s="22"/>
      <c r="P905" s="22"/>
      <c r="Q905" s="84"/>
      <c r="R905" s="22"/>
      <c r="S905" s="22"/>
      <c r="T905" s="22"/>
      <c r="U905" s="22"/>
      <c r="V905" s="22"/>
      <c r="W905" s="22"/>
      <c r="X905" s="22"/>
      <c r="Y905" s="22"/>
      <c r="Z905" s="22"/>
      <c r="AA905" s="22"/>
      <c r="AB905" s="22"/>
      <c r="AC905" s="22"/>
      <c r="AD905" s="22"/>
      <c r="AE905" s="23"/>
      <c r="AF905" s="22"/>
      <c r="AG905" s="22"/>
      <c r="AH905" s="22"/>
      <c r="AI905" s="22"/>
      <c r="AJ905" s="22"/>
      <c r="AK905" s="22"/>
      <c r="AL905" s="22"/>
      <c r="AM905" s="22"/>
      <c r="AN905" s="22"/>
      <c r="AO905" s="22"/>
      <c r="AP905" s="22"/>
      <c r="AQ905" s="22"/>
      <c r="AR905" s="22"/>
      <c r="AS905" s="22"/>
      <c r="AT905" s="22"/>
      <c r="AU905" s="22"/>
      <c r="AV905" s="22"/>
      <c r="AW905" s="22"/>
      <c r="AX905" s="24"/>
      <c r="AY905" s="24"/>
      <c r="AZ905" s="24"/>
      <c r="BA905" s="22"/>
      <c r="BB905" s="22"/>
      <c r="BC905" s="22"/>
      <c r="BD905" s="22"/>
      <c r="BE905" s="22"/>
    </row>
    <row r="906" ht="15.75" customHeight="1" spans="1:57">
      <c r="A906" s="22"/>
      <c r="B906" s="22"/>
      <c r="C906" s="22"/>
      <c r="D906" s="22"/>
      <c r="E906" s="22"/>
      <c r="F906" s="22"/>
      <c r="G906" s="22"/>
      <c r="H906" s="22"/>
      <c r="I906" s="22"/>
      <c r="J906" s="22"/>
      <c r="K906" s="22"/>
      <c r="L906" s="22"/>
      <c r="M906" s="22"/>
      <c r="N906" s="22"/>
      <c r="O906" s="22"/>
      <c r="P906" s="22"/>
      <c r="Q906" s="84"/>
      <c r="R906" s="22"/>
      <c r="S906" s="22"/>
      <c r="T906" s="22"/>
      <c r="U906" s="22"/>
      <c r="V906" s="22"/>
      <c r="W906" s="22"/>
      <c r="X906" s="22"/>
      <c r="Y906" s="22"/>
      <c r="Z906" s="22"/>
      <c r="AA906" s="22"/>
      <c r="AB906" s="22"/>
      <c r="AC906" s="22"/>
      <c r="AD906" s="22"/>
      <c r="AE906" s="23"/>
      <c r="AF906" s="22"/>
      <c r="AG906" s="22"/>
      <c r="AH906" s="22"/>
      <c r="AI906" s="22"/>
      <c r="AJ906" s="22"/>
      <c r="AK906" s="22"/>
      <c r="AL906" s="22"/>
      <c r="AM906" s="22"/>
      <c r="AN906" s="22"/>
      <c r="AO906" s="22"/>
      <c r="AP906" s="22"/>
      <c r="AQ906" s="22"/>
      <c r="AR906" s="22"/>
      <c r="AS906" s="22"/>
      <c r="AT906" s="22"/>
      <c r="AU906" s="22"/>
      <c r="AV906" s="22"/>
      <c r="AW906" s="22"/>
      <c r="AX906" s="24"/>
      <c r="AY906" s="24"/>
      <c r="AZ906" s="24"/>
      <c r="BA906" s="22"/>
      <c r="BB906" s="22"/>
      <c r="BC906" s="22"/>
      <c r="BD906" s="22"/>
      <c r="BE906" s="22"/>
    </row>
    <row r="907" ht="15.75" customHeight="1" spans="1:57">
      <c r="A907" s="22"/>
      <c r="B907" s="22"/>
      <c r="C907" s="22"/>
      <c r="D907" s="22"/>
      <c r="E907" s="22"/>
      <c r="F907" s="22"/>
      <c r="G907" s="22"/>
      <c r="H907" s="22"/>
      <c r="I907" s="22"/>
      <c r="J907" s="22"/>
      <c r="K907" s="22"/>
      <c r="L907" s="22"/>
      <c r="M907" s="22"/>
      <c r="N907" s="22"/>
      <c r="O907" s="22"/>
      <c r="P907" s="22"/>
      <c r="Q907" s="84"/>
      <c r="R907" s="22"/>
      <c r="S907" s="22"/>
      <c r="T907" s="22"/>
      <c r="U907" s="22"/>
      <c r="V907" s="22"/>
      <c r="W907" s="22"/>
      <c r="X907" s="22"/>
      <c r="Y907" s="22"/>
      <c r="Z907" s="22"/>
      <c r="AA907" s="22"/>
      <c r="AB907" s="22"/>
      <c r="AC907" s="22"/>
      <c r="AD907" s="22"/>
      <c r="AE907" s="23"/>
      <c r="AF907" s="22"/>
      <c r="AG907" s="22"/>
      <c r="AH907" s="22"/>
      <c r="AI907" s="22"/>
      <c r="AJ907" s="22"/>
      <c r="AK907" s="22"/>
      <c r="AL907" s="22"/>
      <c r="AM907" s="22"/>
      <c r="AN907" s="22"/>
      <c r="AO907" s="22"/>
      <c r="AP907" s="22"/>
      <c r="AQ907" s="22"/>
      <c r="AR907" s="22"/>
      <c r="AS907" s="22"/>
      <c r="AT907" s="22"/>
      <c r="AU907" s="22"/>
      <c r="AV907" s="22"/>
      <c r="AW907" s="22"/>
      <c r="AX907" s="24"/>
      <c r="AY907" s="24"/>
      <c r="AZ907" s="24"/>
      <c r="BA907" s="22"/>
      <c r="BB907" s="22"/>
      <c r="BC907" s="22"/>
      <c r="BD907" s="22"/>
      <c r="BE907" s="22"/>
    </row>
    <row r="908" ht="15.75" customHeight="1" spans="1:57">
      <c r="A908" s="22"/>
      <c r="B908" s="22"/>
      <c r="C908" s="22"/>
      <c r="D908" s="22"/>
      <c r="E908" s="22"/>
      <c r="F908" s="22"/>
      <c r="G908" s="22"/>
      <c r="H908" s="22"/>
      <c r="I908" s="22"/>
      <c r="J908" s="22"/>
      <c r="K908" s="22"/>
      <c r="L908" s="22"/>
      <c r="M908" s="22"/>
      <c r="N908" s="22"/>
      <c r="O908" s="22"/>
      <c r="P908" s="22"/>
      <c r="Q908" s="84"/>
      <c r="R908" s="22"/>
      <c r="S908" s="22"/>
      <c r="T908" s="22"/>
      <c r="U908" s="22"/>
      <c r="V908" s="22"/>
      <c r="W908" s="22"/>
      <c r="X908" s="22"/>
      <c r="Y908" s="22"/>
      <c r="Z908" s="22"/>
      <c r="AA908" s="22"/>
      <c r="AB908" s="22"/>
      <c r="AC908" s="22"/>
      <c r="AD908" s="22"/>
      <c r="AE908" s="23"/>
      <c r="AF908" s="22"/>
      <c r="AG908" s="22"/>
      <c r="AH908" s="22"/>
      <c r="AI908" s="22"/>
      <c r="AJ908" s="22"/>
      <c r="AK908" s="22"/>
      <c r="AL908" s="22"/>
      <c r="AM908" s="22"/>
      <c r="AN908" s="22"/>
      <c r="AO908" s="22"/>
      <c r="AP908" s="22"/>
      <c r="AQ908" s="22"/>
      <c r="AR908" s="22"/>
      <c r="AS908" s="22"/>
      <c r="AT908" s="22"/>
      <c r="AU908" s="22"/>
      <c r="AV908" s="22"/>
      <c r="AW908" s="22"/>
      <c r="AX908" s="24"/>
      <c r="AY908" s="24"/>
      <c r="AZ908" s="24"/>
      <c r="BA908" s="22"/>
      <c r="BB908" s="22"/>
      <c r="BC908" s="22"/>
      <c r="BD908" s="22"/>
      <c r="BE908" s="22"/>
    </row>
    <row r="909" ht="15.75" customHeight="1" spans="1:57">
      <c r="A909" s="22"/>
      <c r="B909" s="22"/>
      <c r="C909" s="22"/>
      <c r="D909" s="22"/>
      <c r="E909" s="22"/>
      <c r="F909" s="22"/>
      <c r="G909" s="22"/>
      <c r="H909" s="22"/>
      <c r="I909" s="22"/>
      <c r="J909" s="22"/>
      <c r="K909" s="22"/>
      <c r="L909" s="22"/>
      <c r="M909" s="22"/>
      <c r="N909" s="22"/>
      <c r="O909" s="22"/>
      <c r="P909" s="22"/>
      <c r="Q909" s="84"/>
      <c r="R909" s="22"/>
      <c r="S909" s="22"/>
      <c r="T909" s="22"/>
      <c r="U909" s="22"/>
      <c r="V909" s="22"/>
      <c r="W909" s="22"/>
      <c r="X909" s="22"/>
      <c r="Y909" s="22"/>
      <c r="Z909" s="22"/>
      <c r="AA909" s="22"/>
      <c r="AB909" s="22"/>
      <c r="AC909" s="22"/>
      <c r="AD909" s="22"/>
      <c r="AE909" s="23"/>
      <c r="AF909" s="22"/>
      <c r="AG909" s="22"/>
      <c r="AH909" s="22"/>
      <c r="AI909" s="22"/>
      <c r="AJ909" s="22"/>
      <c r="AK909" s="22"/>
      <c r="AL909" s="22"/>
      <c r="AM909" s="22"/>
      <c r="AN909" s="22"/>
      <c r="AO909" s="22"/>
      <c r="AP909" s="22"/>
      <c r="AQ909" s="22"/>
      <c r="AR909" s="22"/>
      <c r="AS909" s="22"/>
      <c r="AT909" s="22"/>
      <c r="AU909" s="22"/>
      <c r="AV909" s="22"/>
      <c r="AW909" s="22"/>
      <c r="AX909" s="24"/>
      <c r="AY909" s="24"/>
      <c r="AZ909" s="24"/>
      <c r="BA909" s="22"/>
      <c r="BB909" s="22"/>
      <c r="BC909" s="22"/>
      <c r="BD909" s="22"/>
      <c r="BE909" s="22"/>
    </row>
    <row r="910" ht="15.75" customHeight="1" spans="1:57">
      <c r="A910" s="22"/>
      <c r="B910" s="22"/>
      <c r="C910" s="22"/>
      <c r="D910" s="22"/>
      <c r="E910" s="22"/>
      <c r="F910" s="22"/>
      <c r="G910" s="22"/>
      <c r="H910" s="22"/>
      <c r="I910" s="22"/>
      <c r="J910" s="22"/>
      <c r="K910" s="22"/>
      <c r="L910" s="22"/>
      <c r="M910" s="22"/>
      <c r="N910" s="22"/>
      <c r="O910" s="22"/>
      <c r="P910" s="22"/>
      <c r="Q910" s="84"/>
      <c r="R910" s="22"/>
      <c r="S910" s="22"/>
      <c r="T910" s="22"/>
      <c r="U910" s="22"/>
      <c r="V910" s="22"/>
      <c r="W910" s="22"/>
      <c r="X910" s="22"/>
      <c r="Y910" s="22"/>
      <c r="Z910" s="22"/>
      <c r="AA910" s="22"/>
      <c r="AB910" s="22"/>
      <c r="AC910" s="22"/>
      <c r="AD910" s="22"/>
      <c r="AE910" s="23"/>
      <c r="AF910" s="22"/>
      <c r="AG910" s="22"/>
      <c r="AH910" s="22"/>
      <c r="AI910" s="22"/>
      <c r="AJ910" s="22"/>
      <c r="AK910" s="22"/>
      <c r="AL910" s="22"/>
      <c r="AM910" s="22"/>
      <c r="AN910" s="22"/>
      <c r="AO910" s="22"/>
      <c r="AP910" s="22"/>
      <c r="AQ910" s="22"/>
      <c r="AR910" s="22"/>
      <c r="AS910" s="22"/>
      <c r="AT910" s="22"/>
      <c r="AU910" s="22"/>
      <c r="AV910" s="22"/>
      <c r="AW910" s="22"/>
      <c r="AX910" s="24"/>
      <c r="AY910" s="24"/>
      <c r="AZ910" s="24"/>
      <c r="BA910" s="22"/>
      <c r="BB910" s="22"/>
      <c r="BC910" s="22"/>
      <c r="BD910" s="22"/>
      <c r="BE910" s="22"/>
    </row>
    <row r="911" ht="15.75" customHeight="1" spans="1:57">
      <c r="A911" s="22"/>
      <c r="B911" s="22"/>
      <c r="C911" s="22"/>
      <c r="D911" s="22"/>
      <c r="E911" s="22"/>
      <c r="F911" s="22"/>
      <c r="G911" s="22"/>
      <c r="H911" s="22"/>
      <c r="I911" s="22"/>
      <c r="J911" s="22"/>
      <c r="K911" s="22"/>
      <c r="L911" s="22"/>
      <c r="M911" s="22"/>
      <c r="N911" s="22"/>
      <c r="O911" s="22"/>
      <c r="P911" s="22"/>
      <c r="Q911" s="84"/>
      <c r="R911" s="22"/>
      <c r="S911" s="22"/>
      <c r="T911" s="22"/>
      <c r="U911" s="22"/>
      <c r="V911" s="22"/>
      <c r="W911" s="22"/>
      <c r="X911" s="22"/>
      <c r="Y911" s="22"/>
      <c r="Z911" s="22"/>
      <c r="AA911" s="22"/>
      <c r="AB911" s="22"/>
      <c r="AC911" s="22"/>
      <c r="AD911" s="22"/>
      <c r="AE911" s="23"/>
      <c r="AF911" s="22"/>
      <c r="AG911" s="22"/>
      <c r="AH911" s="22"/>
      <c r="AI911" s="22"/>
      <c r="AJ911" s="22"/>
      <c r="AK911" s="22"/>
      <c r="AL911" s="22"/>
      <c r="AM911" s="22"/>
      <c r="AN911" s="22"/>
      <c r="AO911" s="22"/>
      <c r="AP911" s="22"/>
      <c r="AQ911" s="22"/>
      <c r="AR911" s="22"/>
      <c r="AS911" s="22"/>
      <c r="AT911" s="22"/>
      <c r="AU911" s="22"/>
      <c r="AV911" s="22"/>
      <c r="AW911" s="22"/>
      <c r="AX911" s="24"/>
      <c r="AY911" s="24"/>
      <c r="AZ911" s="24"/>
      <c r="BA911" s="22"/>
      <c r="BB911" s="22"/>
      <c r="BC911" s="22"/>
      <c r="BD911" s="22"/>
      <c r="BE911" s="22"/>
    </row>
    <row r="912" ht="15.75" customHeight="1" spans="1:57">
      <c r="A912" s="22"/>
      <c r="B912" s="22"/>
      <c r="C912" s="22"/>
      <c r="D912" s="22"/>
      <c r="E912" s="22"/>
      <c r="F912" s="22"/>
      <c r="G912" s="22"/>
      <c r="H912" s="22"/>
      <c r="I912" s="22"/>
      <c r="J912" s="22"/>
      <c r="K912" s="22"/>
      <c r="L912" s="22"/>
      <c r="M912" s="22"/>
      <c r="N912" s="22"/>
      <c r="O912" s="22"/>
      <c r="P912" s="22"/>
      <c r="Q912" s="84"/>
      <c r="R912" s="22"/>
      <c r="S912" s="22"/>
      <c r="T912" s="22"/>
      <c r="U912" s="22"/>
      <c r="V912" s="22"/>
      <c r="W912" s="22"/>
      <c r="X912" s="22"/>
      <c r="Y912" s="22"/>
      <c r="Z912" s="22"/>
      <c r="AA912" s="22"/>
      <c r="AB912" s="22"/>
      <c r="AC912" s="22"/>
      <c r="AD912" s="22"/>
      <c r="AE912" s="23"/>
      <c r="AF912" s="22"/>
      <c r="AG912" s="22"/>
      <c r="AH912" s="22"/>
      <c r="AI912" s="22"/>
      <c r="AJ912" s="22"/>
      <c r="AK912" s="22"/>
      <c r="AL912" s="22"/>
      <c r="AM912" s="22"/>
      <c r="AN912" s="22"/>
      <c r="AO912" s="22"/>
      <c r="AP912" s="22"/>
      <c r="AQ912" s="22"/>
      <c r="AR912" s="22"/>
      <c r="AS912" s="22"/>
      <c r="AT912" s="22"/>
      <c r="AU912" s="22"/>
      <c r="AV912" s="22"/>
      <c r="AW912" s="22"/>
      <c r="AX912" s="24"/>
      <c r="AY912" s="24"/>
      <c r="AZ912" s="24"/>
      <c r="BA912" s="22"/>
      <c r="BB912" s="22"/>
      <c r="BC912" s="22"/>
      <c r="BD912" s="22"/>
      <c r="BE912" s="22"/>
    </row>
    <row r="913" ht="15.75" customHeight="1" spans="1:57">
      <c r="A913" s="22"/>
      <c r="B913" s="22"/>
      <c r="C913" s="22"/>
      <c r="D913" s="22"/>
      <c r="E913" s="22"/>
      <c r="F913" s="22"/>
      <c r="G913" s="22"/>
      <c r="H913" s="22"/>
      <c r="I913" s="22"/>
      <c r="J913" s="22"/>
      <c r="K913" s="22"/>
      <c r="L913" s="22"/>
      <c r="M913" s="22"/>
      <c r="N913" s="22"/>
      <c r="O913" s="22"/>
      <c r="P913" s="22"/>
      <c r="Q913" s="84"/>
      <c r="R913" s="22"/>
      <c r="S913" s="22"/>
      <c r="T913" s="22"/>
      <c r="U913" s="22"/>
      <c r="V913" s="22"/>
      <c r="W913" s="22"/>
      <c r="X913" s="22"/>
      <c r="Y913" s="22"/>
      <c r="Z913" s="22"/>
      <c r="AA913" s="22"/>
      <c r="AB913" s="22"/>
      <c r="AC913" s="22"/>
      <c r="AD913" s="22"/>
      <c r="AE913" s="23"/>
      <c r="AF913" s="22"/>
      <c r="AG913" s="22"/>
      <c r="AH913" s="22"/>
      <c r="AI913" s="22"/>
      <c r="AJ913" s="22"/>
      <c r="AK913" s="22"/>
      <c r="AL913" s="22"/>
      <c r="AM913" s="22"/>
      <c r="AN913" s="22"/>
      <c r="AO913" s="22"/>
      <c r="AP913" s="22"/>
      <c r="AQ913" s="22"/>
      <c r="AR913" s="22"/>
      <c r="AS913" s="22"/>
      <c r="AT913" s="22"/>
      <c r="AU913" s="22"/>
      <c r="AV913" s="22"/>
      <c r="AW913" s="22"/>
      <c r="AX913" s="24"/>
      <c r="AY913" s="24"/>
      <c r="AZ913" s="24"/>
      <c r="BA913" s="22"/>
      <c r="BB913" s="22"/>
      <c r="BC913" s="22"/>
      <c r="BD913" s="22"/>
      <c r="BE913" s="22"/>
    </row>
    <row r="914" ht="15.75" customHeight="1" spans="1:57">
      <c r="A914" s="22"/>
      <c r="B914" s="22"/>
      <c r="C914" s="22"/>
      <c r="D914" s="22"/>
      <c r="E914" s="22"/>
      <c r="F914" s="22"/>
      <c r="G914" s="22"/>
      <c r="H914" s="22"/>
      <c r="I914" s="22"/>
      <c r="J914" s="22"/>
      <c r="K914" s="22"/>
      <c r="L914" s="22"/>
      <c r="M914" s="22"/>
      <c r="N914" s="22"/>
      <c r="O914" s="22"/>
      <c r="P914" s="22"/>
      <c r="Q914" s="84"/>
      <c r="R914" s="22"/>
      <c r="S914" s="22"/>
      <c r="T914" s="22"/>
      <c r="U914" s="22"/>
      <c r="V914" s="22"/>
      <c r="W914" s="22"/>
      <c r="X914" s="22"/>
      <c r="Y914" s="22"/>
      <c r="Z914" s="22"/>
      <c r="AA914" s="22"/>
      <c r="AB914" s="22"/>
      <c r="AC914" s="22"/>
      <c r="AD914" s="22"/>
      <c r="AE914" s="23"/>
      <c r="AF914" s="22"/>
      <c r="AG914" s="22"/>
      <c r="AH914" s="22"/>
      <c r="AI914" s="22"/>
      <c r="AJ914" s="22"/>
      <c r="AK914" s="22"/>
      <c r="AL914" s="22"/>
      <c r="AM914" s="22"/>
      <c r="AN914" s="22"/>
      <c r="AO914" s="22"/>
      <c r="AP914" s="22"/>
      <c r="AQ914" s="22"/>
      <c r="AR914" s="22"/>
      <c r="AS914" s="22"/>
      <c r="AT914" s="22"/>
      <c r="AU914" s="22"/>
      <c r="AV914" s="22"/>
      <c r="AW914" s="22"/>
      <c r="AX914" s="24"/>
      <c r="AY914" s="24"/>
      <c r="AZ914" s="24"/>
      <c r="BA914" s="22"/>
      <c r="BB914" s="22"/>
      <c r="BC914" s="22"/>
      <c r="BD914" s="22"/>
      <c r="BE914" s="22"/>
    </row>
    <row r="915" ht="15.75" customHeight="1" spans="1:57">
      <c r="A915" s="22"/>
      <c r="B915" s="22"/>
      <c r="C915" s="22"/>
      <c r="D915" s="22"/>
      <c r="E915" s="22"/>
      <c r="F915" s="22"/>
      <c r="G915" s="22"/>
      <c r="H915" s="22"/>
      <c r="I915" s="22"/>
      <c r="J915" s="22"/>
      <c r="K915" s="22"/>
      <c r="L915" s="22"/>
      <c r="M915" s="22"/>
      <c r="N915" s="22"/>
      <c r="O915" s="22"/>
      <c r="P915" s="22"/>
      <c r="Q915" s="84"/>
      <c r="R915" s="22"/>
      <c r="S915" s="22"/>
      <c r="T915" s="22"/>
      <c r="U915" s="22"/>
      <c r="V915" s="22"/>
      <c r="W915" s="22"/>
      <c r="X915" s="22"/>
      <c r="Y915" s="22"/>
      <c r="Z915" s="22"/>
      <c r="AA915" s="22"/>
      <c r="AB915" s="22"/>
      <c r="AC915" s="22"/>
      <c r="AD915" s="22"/>
      <c r="AE915" s="23"/>
      <c r="AF915" s="22"/>
      <c r="AG915" s="22"/>
      <c r="AH915" s="22"/>
      <c r="AI915" s="22"/>
      <c r="AJ915" s="22"/>
      <c r="AK915" s="22"/>
      <c r="AL915" s="22"/>
      <c r="AM915" s="22"/>
      <c r="AN915" s="22"/>
      <c r="AO915" s="22"/>
      <c r="AP915" s="22"/>
      <c r="AQ915" s="22"/>
      <c r="AR915" s="22"/>
      <c r="AS915" s="22"/>
      <c r="AT915" s="22"/>
      <c r="AU915" s="22"/>
      <c r="AV915" s="22"/>
      <c r="AW915" s="22"/>
      <c r="AX915" s="24"/>
      <c r="AY915" s="24"/>
      <c r="AZ915" s="24"/>
      <c r="BA915" s="22"/>
      <c r="BB915" s="22"/>
      <c r="BC915" s="22"/>
      <c r="BD915" s="22"/>
      <c r="BE915" s="22"/>
    </row>
    <row r="916" ht="15.75" customHeight="1" spans="1:57">
      <c r="A916" s="22"/>
      <c r="B916" s="22"/>
      <c r="C916" s="22"/>
      <c r="D916" s="22"/>
      <c r="E916" s="22"/>
      <c r="F916" s="22"/>
      <c r="G916" s="22"/>
      <c r="H916" s="22"/>
      <c r="I916" s="22"/>
      <c r="J916" s="22"/>
      <c r="K916" s="22"/>
      <c r="L916" s="22"/>
      <c r="M916" s="22"/>
      <c r="N916" s="22"/>
      <c r="O916" s="22"/>
      <c r="P916" s="22"/>
      <c r="Q916" s="84"/>
      <c r="R916" s="22"/>
      <c r="S916" s="22"/>
      <c r="T916" s="22"/>
      <c r="U916" s="22"/>
      <c r="V916" s="22"/>
      <c r="W916" s="22"/>
      <c r="X916" s="22"/>
      <c r="Y916" s="22"/>
      <c r="Z916" s="22"/>
      <c r="AA916" s="22"/>
      <c r="AB916" s="22"/>
      <c r="AC916" s="22"/>
      <c r="AD916" s="22"/>
      <c r="AE916" s="23"/>
      <c r="AF916" s="22"/>
      <c r="AG916" s="22"/>
      <c r="AH916" s="22"/>
      <c r="AI916" s="22"/>
      <c r="AJ916" s="22"/>
      <c r="AK916" s="22"/>
      <c r="AL916" s="22"/>
      <c r="AM916" s="22"/>
      <c r="AN916" s="22"/>
      <c r="AO916" s="22"/>
      <c r="AP916" s="22"/>
      <c r="AQ916" s="22"/>
      <c r="AR916" s="22"/>
      <c r="AS916" s="22"/>
      <c r="AT916" s="22"/>
      <c r="AU916" s="22"/>
      <c r="AV916" s="22"/>
      <c r="AW916" s="22"/>
      <c r="AX916" s="24"/>
      <c r="AY916" s="24"/>
      <c r="AZ916" s="24"/>
      <c r="BA916" s="22"/>
      <c r="BB916" s="22"/>
      <c r="BC916" s="22"/>
      <c r="BD916" s="22"/>
      <c r="BE916" s="22"/>
    </row>
    <row r="917" ht="15.75" customHeight="1" spans="1:57">
      <c r="A917" s="22"/>
      <c r="B917" s="22"/>
      <c r="C917" s="22"/>
      <c r="D917" s="22"/>
      <c r="E917" s="22"/>
      <c r="F917" s="22"/>
      <c r="G917" s="22"/>
      <c r="H917" s="22"/>
      <c r="I917" s="22"/>
      <c r="J917" s="22"/>
      <c r="K917" s="22"/>
      <c r="L917" s="22"/>
      <c r="M917" s="22"/>
      <c r="N917" s="22"/>
      <c r="O917" s="22"/>
      <c r="P917" s="22"/>
      <c r="Q917" s="84"/>
      <c r="R917" s="22"/>
      <c r="S917" s="22"/>
      <c r="T917" s="22"/>
      <c r="U917" s="22"/>
      <c r="V917" s="22"/>
      <c r="W917" s="22"/>
      <c r="X917" s="22"/>
      <c r="Y917" s="22"/>
      <c r="Z917" s="22"/>
      <c r="AA917" s="22"/>
      <c r="AB917" s="22"/>
      <c r="AC917" s="22"/>
      <c r="AD917" s="22"/>
      <c r="AE917" s="23"/>
      <c r="AF917" s="22"/>
      <c r="AG917" s="22"/>
      <c r="AH917" s="22"/>
      <c r="AI917" s="22"/>
      <c r="AJ917" s="22"/>
      <c r="AK917" s="22"/>
      <c r="AL917" s="22"/>
      <c r="AM917" s="22"/>
      <c r="AN917" s="22"/>
      <c r="AO917" s="22"/>
      <c r="AP917" s="22"/>
      <c r="AQ917" s="22"/>
      <c r="AR917" s="22"/>
      <c r="AS917" s="22"/>
      <c r="AT917" s="22"/>
      <c r="AU917" s="22"/>
      <c r="AV917" s="22"/>
      <c r="AW917" s="22"/>
      <c r="AX917" s="24"/>
      <c r="AY917" s="24"/>
      <c r="AZ917" s="24"/>
      <c r="BA917" s="22"/>
      <c r="BB917" s="22"/>
      <c r="BC917" s="22"/>
      <c r="BD917" s="22"/>
      <c r="BE917" s="22"/>
    </row>
    <row r="918" ht="15.75" customHeight="1" spans="1:57">
      <c r="A918" s="22"/>
      <c r="B918" s="22"/>
      <c r="C918" s="22"/>
      <c r="D918" s="22"/>
      <c r="E918" s="22"/>
      <c r="F918" s="22"/>
      <c r="G918" s="22"/>
      <c r="H918" s="22"/>
      <c r="I918" s="22"/>
      <c r="J918" s="22"/>
      <c r="K918" s="22"/>
      <c r="L918" s="22"/>
      <c r="M918" s="22"/>
      <c r="N918" s="22"/>
      <c r="O918" s="22"/>
      <c r="P918" s="22"/>
      <c r="Q918" s="84"/>
      <c r="R918" s="22"/>
      <c r="S918" s="22"/>
      <c r="T918" s="22"/>
      <c r="U918" s="22"/>
      <c r="V918" s="22"/>
      <c r="W918" s="22"/>
      <c r="X918" s="22"/>
      <c r="Y918" s="22"/>
      <c r="Z918" s="22"/>
      <c r="AA918" s="22"/>
      <c r="AB918" s="22"/>
      <c r="AC918" s="22"/>
      <c r="AD918" s="22"/>
      <c r="AE918" s="23"/>
      <c r="AF918" s="22"/>
      <c r="AG918" s="22"/>
      <c r="AH918" s="22"/>
      <c r="AI918" s="22"/>
      <c r="AJ918" s="22"/>
      <c r="AK918" s="22"/>
      <c r="AL918" s="22"/>
      <c r="AM918" s="22"/>
      <c r="AN918" s="22"/>
      <c r="AO918" s="22"/>
      <c r="AP918" s="22"/>
      <c r="AQ918" s="22"/>
      <c r="AR918" s="22"/>
      <c r="AS918" s="22"/>
      <c r="AT918" s="22"/>
      <c r="AU918" s="22"/>
      <c r="AV918" s="22"/>
      <c r="AW918" s="22"/>
      <c r="AX918" s="24"/>
      <c r="AY918" s="24"/>
      <c r="AZ918" s="24"/>
      <c r="BA918" s="22"/>
      <c r="BB918" s="22"/>
      <c r="BC918" s="22"/>
      <c r="BD918" s="22"/>
      <c r="BE918" s="22"/>
    </row>
    <row r="919" ht="15.75" customHeight="1" spans="1:57">
      <c r="A919" s="22"/>
      <c r="B919" s="22"/>
      <c r="C919" s="22"/>
      <c r="D919" s="22"/>
      <c r="E919" s="22"/>
      <c r="F919" s="22"/>
      <c r="G919" s="22"/>
      <c r="H919" s="22"/>
      <c r="I919" s="22"/>
      <c r="J919" s="22"/>
      <c r="K919" s="22"/>
      <c r="L919" s="22"/>
      <c r="M919" s="22"/>
      <c r="N919" s="22"/>
      <c r="O919" s="22"/>
      <c r="P919" s="22"/>
      <c r="Q919" s="84"/>
      <c r="R919" s="22"/>
      <c r="S919" s="22"/>
      <c r="T919" s="22"/>
      <c r="U919" s="22"/>
      <c r="V919" s="22"/>
      <c r="W919" s="22"/>
      <c r="X919" s="22"/>
      <c r="Y919" s="22"/>
      <c r="Z919" s="22"/>
      <c r="AA919" s="22"/>
      <c r="AB919" s="22"/>
      <c r="AC919" s="22"/>
      <c r="AD919" s="22"/>
      <c r="AE919" s="23"/>
      <c r="AF919" s="22"/>
      <c r="AG919" s="22"/>
      <c r="AH919" s="22"/>
      <c r="AI919" s="22"/>
      <c r="AJ919" s="22"/>
      <c r="AK919" s="22"/>
      <c r="AL919" s="22"/>
      <c r="AM919" s="22"/>
      <c r="AN919" s="22"/>
      <c r="AO919" s="22"/>
      <c r="AP919" s="22"/>
      <c r="AQ919" s="22"/>
      <c r="AR919" s="22"/>
      <c r="AS919" s="22"/>
      <c r="AT919" s="22"/>
      <c r="AU919" s="22"/>
      <c r="AV919" s="22"/>
      <c r="AW919" s="22"/>
      <c r="AX919" s="24"/>
      <c r="AY919" s="24"/>
      <c r="AZ919" s="24"/>
      <c r="BA919" s="22"/>
      <c r="BB919" s="22"/>
      <c r="BC919" s="22"/>
      <c r="BD919" s="22"/>
      <c r="BE919" s="22"/>
    </row>
    <row r="920" ht="15.75" customHeight="1" spans="1:57">
      <c r="A920" s="22"/>
      <c r="B920" s="22"/>
      <c r="C920" s="22"/>
      <c r="D920" s="22"/>
      <c r="E920" s="22"/>
      <c r="F920" s="22"/>
      <c r="G920" s="22"/>
      <c r="H920" s="22"/>
      <c r="I920" s="22"/>
      <c r="J920" s="22"/>
      <c r="K920" s="22"/>
      <c r="L920" s="22"/>
      <c r="M920" s="22"/>
      <c r="N920" s="22"/>
      <c r="O920" s="22"/>
      <c r="P920" s="22"/>
      <c r="Q920" s="84"/>
      <c r="R920" s="22"/>
      <c r="S920" s="22"/>
      <c r="T920" s="22"/>
      <c r="U920" s="22"/>
      <c r="V920" s="22"/>
      <c r="W920" s="22"/>
      <c r="X920" s="22"/>
      <c r="Y920" s="22"/>
      <c r="Z920" s="22"/>
      <c r="AA920" s="22"/>
      <c r="AB920" s="22"/>
      <c r="AC920" s="22"/>
      <c r="AD920" s="22"/>
      <c r="AE920" s="23"/>
      <c r="AF920" s="22"/>
      <c r="AG920" s="22"/>
      <c r="AH920" s="22"/>
      <c r="AI920" s="22"/>
      <c r="AJ920" s="22"/>
      <c r="AK920" s="22"/>
      <c r="AL920" s="22"/>
      <c r="AM920" s="22"/>
      <c r="AN920" s="22"/>
      <c r="AO920" s="22"/>
      <c r="AP920" s="22"/>
      <c r="AQ920" s="22"/>
      <c r="AR920" s="22"/>
      <c r="AS920" s="22"/>
      <c r="AT920" s="22"/>
      <c r="AU920" s="22"/>
      <c r="AV920" s="22"/>
      <c r="AW920" s="22"/>
      <c r="AX920" s="24"/>
      <c r="AY920" s="24"/>
      <c r="AZ920" s="24"/>
      <c r="BA920" s="22"/>
      <c r="BB920" s="22"/>
      <c r="BC920" s="22"/>
      <c r="BD920" s="22"/>
      <c r="BE920" s="22"/>
    </row>
    <row r="921" ht="15.75" customHeight="1" spans="1:57">
      <c r="A921" s="22"/>
      <c r="B921" s="22"/>
      <c r="C921" s="22"/>
      <c r="D921" s="22"/>
      <c r="E921" s="22"/>
      <c r="F921" s="22"/>
      <c r="G921" s="22"/>
      <c r="H921" s="22"/>
      <c r="I921" s="22"/>
      <c r="J921" s="22"/>
      <c r="K921" s="22"/>
      <c r="L921" s="22"/>
      <c r="M921" s="22"/>
      <c r="N921" s="22"/>
      <c r="O921" s="22"/>
      <c r="P921" s="22"/>
      <c r="Q921" s="84"/>
      <c r="R921" s="22"/>
      <c r="S921" s="22"/>
      <c r="T921" s="22"/>
      <c r="U921" s="22"/>
      <c r="V921" s="22"/>
      <c r="W921" s="22"/>
      <c r="X921" s="22"/>
      <c r="Y921" s="22"/>
      <c r="Z921" s="22"/>
      <c r="AA921" s="22"/>
      <c r="AB921" s="22"/>
      <c r="AC921" s="22"/>
      <c r="AD921" s="22"/>
      <c r="AE921" s="23"/>
      <c r="AF921" s="22"/>
      <c r="AG921" s="22"/>
      <c r="AH921" s="22"/>
      <c r="AI921" s="22"/>
      <c r="AJ921" s="22"/>
      <c r="AK921" s="22"/>
      <c r="AL921" s="22"/>
      <c r="AM921" s="22"/>
      <c r="AN921" s="22"/>
      <c r="AO921" s="22"/>
      <c r="AP921" s="22"/>
      <c r="AQ921" s="22"/>
      <c r="AR921" s="22"/>
      <c r="AS921" s="22"/>
      <c r="AT921" s="22"/>
      <c r="AU921" s="22"/>
      <c r="AV921" s="22"/>
      <c r="AW921" s="22"/>
      <c r="AX921" s="24"/>
      <c r="AY921" s="24"/>
      <c r="AZ921" s="24"/>
      <c r="BA921" s="22"/>
      <c r="BB921" s="22"/>
      <c r="BC921" s="22"/>
      <c r="BD921" s="22"/>
      <c r="BE921" s="22"/>
    </row>
    <row r="922" ht="15.75" customHeight="1" spans="1:57">
      <c r="A922" s="22"/>
      <c r="B922" s="22"/>
      <c r="C922" s="22"/>
      <c r="D922" s="22"/>
      <c r="E922" s="22"/>
      <c r="F922" s="22"/>
      <c r="G922" s="22"/>
      <c r="H922" s="22"/>
      <c r="I922" s="22"/>
      <c r="J922" s="22"/>
      <c r="K922" s="22"/>
      <c r="L922" s="22"/>
      <c r="M922" s="22"/>
      <c r="N922" s="22"/>
      <c r="O922" s="22"/>
      <c r="P922" s="22"/>
      <c r="Q922" s="84"/>
      <c r="R922" s="22"/>
      <c r="S922" s="22"/>
      <c r="T922" s="22"/>
      <c r="U922" s="22"/>
      <c r="V922" s="22"/>
      <c r="W922" s="22"/>
      <c r="X922" s="22"/>
      <c r="Y922" s="22"/>
      <c r="Z922" s="22"/>
      <c r="AA922" s="22"/>
      <c r="AB922" s="22"/>
      <c r="AC922" s="22"/>
      <c r="AD922" s="22"/>
      <c r="AE922" s="23"/>
      <c r="AF922" s="22"/>
      <c r="AG922" s="22"/>
      <c r="AH922" s="22"/>
      <c r="AI922" s="22"/>
      <c r="AJ922" s="22"/>
      <c r="AK922" s="22"/>
      <c r="AL922" s="22"/>
      <c r="AM922" s="22"/>
      <c r="AN922" s="22"/>
      <c r="AO922" s="22"/>
      <c r="AP922" s="22"/>
      <c r="AQ922" s="22"/>
      <c r="AR922" s="22"/>
      <c r="AS922" s="22"/>
      <c r="AT922" s="22"/>
      <c r="AU922" s="22"/>
      <c r="AV922" s="22"/>
      <c r="AW922" s="22"/>
      <c r="AX922" s="24"/>
      <c r="AY922" s="24"/>
      <c r="AZ922" s="24"/>
      <c r="BA922" s="22"/>
      <c r="BB922" s="22"/>
      <c r="BC922" s="22"/>
      <c r="BD922" s="22"/>
      <c r="BE922" s="22"/>
    </row>
    <row r="923" ht="15.75" customHeight="1" spans="1:57">
      <c r="A923" s="22"/>
      <c r="B923" s="22"/>
      <c r="C923" s="22"/>
      <c r="D923" s="22"/>
      <c r="E923" s="22"/>
      <c r="F923" s="22"/>
      <c r="G923" s="22"/>
      <c r="H923" s="22"/>
      <c r="I923" s="22"/>
      <c r="J923" s="22"/>
      <c r="K923" s="22"/>
      <c r="L923" s="22"/>
      <c r="M923" s="22"/>
      <c r="N923" s="22"/>
      <c r="O923" s="22"/>
      <c r="P923" s="22"/>
      <c r="Q923" s="84"/>
      <c r="R923" s="22"/>
      <c r="S923" s="22"/>
      <c r="T923" s="22"/>
      <c r="U923" s="22"/>
      <c r="V923" s="22"/>
      <c r="W923" s="22"/>
      <c r="X923" s="22"/>
      <c r="Y923" s="22"/>
      <c r="Z923" s="22"/>
      <c r="AA923" s="22"/>
      <c r="AB923" s="22"/>
      <c r="AC923" s="22"/>
      <c r="AD923" s="22"/>
      <c r="AE923" s="23"/>
      <c r="AF923" s="22"/>
      <c r="AG923" s="22"/>
      <c r="AH923" s="22"/>
      <c r="AI923" s="22"/>
      <c r="AJ923" s="22"/>
      <c r="AK923" s="22"/>
      <c r="AL923" s="22"/>
      <c r="AM923" s="22"/>
      <c r="AN923" s="22"/>
      <c r="AO923" s="22"/>
      <c r="AP923" s="22"/>
      <c r="AQ923" s="22"/>
      <c r="AR923" s="22"/>
      <c r="AS923" s="22"/>
      <c r="AT923" s="22"/>
      <c r="AU923" s="22"/>
      <c r="AV923" s="22"/>
      <c r="AW923" s="22"/>
      <c r="AX923" s="24"/>
      <c r="AY923" s="24"/>
      <c r="AZ923" s="24"/>
      <c r="BA923" s="22"/>
      <c r="BB923" s="22"/>
      <c r="BC923" s="22"/>
      <c r="BD923" s="22"/>
      <c r="BE923" s="22"/>
    </row>
    <row r="924" ht="15.75" customHeight="1" spans="1:57">
      <c r="A924" s="22"/>
      <c r="B924" s="22"/>
      <c r="C924" s="22"/>
      <c r="D924" s="22"/>
      <c r="E924" s="22"/>
      <c r="F924" s="22"/>
      <c r="G924" s="22"/>
      <c r="H924" s="22"/>
      <c r="I924" s="22"/>
      <c r="J924" s="22"/>
      <c r="K924" s="22"/>
      <c r="L924" s="22"/>
      <c r="M924" s="22"/>
      <c r="N924" s="22"/>
      <c r="O924" s="22"/>
      <c r="P924" s="22"/>
      <c r="Q924" s="84"/>
      <c r="R924" s="22"/>
      <c r="S924" s="22"/>
      <c r="T924" s="22"/>
      <c r="U924" s="22"/>
      <c r="V924" s="22"/>
      <c r="W924" s="22"/>
      <c r="X924" s="22"/>
      <c r="Y924" s="22"/>
      <c r="Z924" s="22"/>
      <c r="AA924" s="22"/>
      <c r="AB924" s="22"/>
      <c r="AC924" s="22"/>
      <c r="AD924" s="22"/>
      <c r="AE924" s="23"/>
      <c r="AF924" s="22"/>
      <c r="AG924" s="22"/>
      <c r="AH924" s="22"/>
      <c r="AI924" s="22"/>
      <c r="AJ924" s="22"/>
      <c r="AK924" s="22"/>
      <c r="AL924" s="22"/>
      <c r="AM924" s="22"/>
      <c r="AN924" s="22"/>
      <c r="AO924" s="22"/>
      <c r="AP924" s="22"/>
      <c r="AQ924" s="22"/>
      <c r="AR924" s="22"/>
      <c r="AS924" s="22"/>
      <c r="AT924" s="22"/>
      <c r="AU924" s="22"/>
      <c r="AV924" s="22"/>
      <c r="AW924" s="22"/>
      <c r="AX924" s="24"/>
      <c r="AY924" s="24"/>
      <c r="AZ924" s="24"/>
      <c r="BA924" s="22"/>
      <c r="BB924" s="22"/>
      <c r="BC924" s="22"/>
      <c r="BD924" s="22"/>
      <c r="BE924" s="22"/>
    </row>
    <row r="925" ht="15.75" customHeight="1" spans="1:57">
      <c r="A925" s="22"/>
      <c r="B925" s="22"/>
      <c r="C925" s="22"/>
      <c r="D925" s="22"/>
      <c r="E925" s="22"/>
      <c r="F925" s="22"/>
      <c r="G925" s="22"/>
      <c r="H925" s="22"/>
      <c r="I925" s="22"/>
      <c r="J925" s="22"/>
      <c r="K925" s="22"/>
      <c r="L925" s="22"/>
      <c r="M925" s="22"/>
      <c r="N925" s="22"/>
      <c r="O925" s="22"/>
      <c r="P925" s="22"/>
      <c r="Q925" s="84"/>
      <c r="R925" s="22"/>
      <c r="S925" s="22"/>
      <c r="T925" s="22"/>
      <c r="U925" s="22"/>
      <c r="V925" s="22"/>
      <c r="W925" s="22"/>
      <c r="X925" s="22"/>
      <c r="Y925" s="22"/>
      <c r="Z925" s="22"/>
      <c r="AA925" s="22"/>
      <c r="AB925" s="22"/>
      <c r="AC925" s="22"/>
      <c r="AD925" s="22"/>
      <c r="AE925" s="23"/>
      <c r="AF925" s="22"/>
      <c r="AG925" s="22"/>
      <c r="AH925" s="22"/>
      <c r="AI925" s="22"/>
      <c r="AJ925" s="22"/>
      <c r="AK925" s="22"/>
      <c r="AL925" s="22"/>
      <c r="AM925" s="22"/>
      <c r="AN925" s="22"/>
      <c r="AO925" s="22"/>
      <c r="AP925" s="22"/>
      <c r="AQ925" s="22"/>
      <c r="AR925" s="22"/>
      <c r="AS925" s="22"/>
      <c r="AT925" s="22"/>
      <c r="AU925" s="22"/>
      <c r="AV925" s="22"/>
      <c r="AW925" s="22"/>
      <c r="AX925" s="24"/>
      <c r="AY925" s="24"/>
      <c r="AZ925" s="24"/>
      <c r="BA925" s="22"/>
      <c r="BB925" s="22"/>
      <c r="BC925" s="22"/>
      <c r="BD925" s="22"/>
      <c r="BE925" s="22"/>
    </row>
    <row r="926" ht="15.75" customHeight="1" spans="1:57">
      <c r="A926" s="22"/>
      <c r="B926" s="22"/>
      <c r="C926" s="22"/>
      <c r="D926" s="22"/>
      <c r="E926" s="22"/>
      <c r="F926" s="22"/>
      <c r="G926" s="22"/>
      <c r="H926" s="22"/>
      <c r="I926" s="22"/>
      <c r="J926" s="22"/>
      <c r="K926" s="22"/>
      <c r="L926" s="22"/>
      <c r="M926" s="22"/>
      <c r="N926" s="22"/>
      <c r="O926" s="22"/>
      <c r="P926" s="22"/>
      <c r="Q926" s="84"/>
      <c r="R926" s="22"/>
      <c r="S926" s="22"/>
      <c r="T926" s="22"/>
      <c r="U926" s="22"/>
      <c r="V926" s="22"/>
      <c r="W926" s="22"/>
      <c r="X926" s="22"/>
      <c r="Y926" s="22"/>
      <c r="Z926" s="22"/>
      <c r="AA926" s="22"/>
      <c r="AB926" s="22"/>
      <c r="AC926" s="22"/>
      <c r="AD926" s="22"/>
      <c r="AE926" s="23"/>
      <c r="AF926" s="22"/>
      <c r="AG926" s="22"/>
      <c r="AH926" s="22"/>
      <c r="AI926" s="22"/>
      <c r="AJ926" s="22"/>
      <c r="AK926" s="22"/>
      <c r="AL926" s="22"/>
      <c r="AM926" s="22"/>
      <c r="AN926" s="22"/>
      <c r="AO926" s="22"/>
      <c r="AP926" s="22"/>
      <c r="AQ926" s="22"/>
      <c r="AR926" s="22"/>
      <c r="AS926" s="22"/>
      <c r="AT926" s="22"/>
      <c r="AU926" s="22"/>
      <c r="AV926" s="22"/>
      <c r="AW926" s="22"/>
      <c r="AX926" s="24"/>
      <c r="AY926" s="24"/>
      <c r="AZ926" s="24"/>
      <c r="BA926" s="22"/>
      <c r="BB926" s="22"/>
      <c r="BC926" s="22"/>
      <c r="BD926" s="22"/>
      <c r="BE926" s="22"/>
    </row>
    <row r="927" ht="15.75" customHeight="1" spans="1:57">
      <c r="A927" s="22"/>
      <c r="B927" s="22"/>
      <c r="C927" s="22"/>
      <c r="D927" s="22"/>
      <c r="E927" s="22"/>
      <c r="F927" s="22"/>
      <c r="G927" s="22"/>
      <c r="H927" s="22"/>
      <c r="I927" s="22"/>
      <c r="J927" s="22"/>
      <c r="K927" s="22"/>
      <c r="L927" s="22"/>
      <c r="M927" s="22"/>
      <c r="N927" s="22"/>
      <c r="O927" s="22"/>
      <c r="P927" s="22"/>
      <c r="Q927" s="84"/>
      <c r="R927" s="22"/>
      <c r="S927" s="22"/>
      <c r="T927" s="22"/>
      <c r="U927" s="22"/>
      <c r="V927" s="22"/>
      <c r="W927" s="22"/>
      <c r="X927" s="22"/>
      <c r="Y927" s="22"/>
      <c r="Z927" s="22"/>
      <c r="AA927" s="22"/>
      <c r="AB927" s="22"/>
      <c r="AC927" s="22"/>
      <c r="AD927" s="22"/>
      <c r="AE927" s="23"/>
      <c r="AF927" s="22"/>
      <c r="AG927" s="22"/>
      <c r="AH927" s="22"/>
      <c r="AI927" s="22"/>
      <c r="AJ927" s="22"/>
      <c r="AK927" s="22"/>
      <c r="AL927" s="22"/>
      <c r="AM927" s="22"/>
      <c r="AN927" s="22"/>
      <c r="AO927" s="22"/>
      <c r="AP927" s="22"/>
      <c r="AQ927" s="22"/>
      <c r="AR927" s="22"/>
      <c r="AS927" s="22"/>
      <c r="AT927" s="22"/>
      <c r="AU927" s="22"/>
      <c r="AV927" s="22"/>
      <c r="AW927" s="22"/>
      <c r="AX927" s="24"/>
      <c r="AY927" s="24"/>
      <c r="AZ927" s="24"/>
      <c r="BA927" s="22"/>
      <c r="BB927" s="22"/>
      <c r="BC927" s="22"/>
      <c r="BD927" s="22"/>
      <c r="BE927" s="22"/>
    </row>
    <row r="928" ht="15.75" customHeight="1" spans="1:57">
      <c r="A928" s="22"/>
      <c r="B928" s="22"/>
      <c r="C928" s="22"/>
      <c r="D928" s="22"/>
      <c r="E928" s="22"/>
      <c r="F928" s="22"/>
      <c r="G928" s="22"/>
      <c r="H928" s="22"/>
      <c r="I928" s="22"/>
      <c r="J928" s="22"/>
      <c r="K928" s="22"/>
      <c r="L928" s="22"/>
      <c r="M928" s="22"/>
      <c r="N928" s="22"/>
      <c r="O928" s="22"/>
      <c r="P928" s="22"/>
      <c r="Q928" s="84"/>
      <c r="R928" s="22"/>
      <c r="S928" s="22"/>
      <c r="T928" s="22"/>
      <c r="U928" s="22"/>
      <c r="V928" s="22"/>
      <c r="W928" s="22"/>
      <c r="X928" s="22"/>
      <c r="Y928" s="22"/>
      <c r="Z928" s="22"/>
      <c r="AA928" s="22"/>
      <c r="AB928" s="22"/>
      <c r="AC928" s="22"/>
      <c r="AD928" s="22"/>
      <c r="AE928" s="23"/>
      <c r="AF928" s="22"/>
      <c r="AG928" s="22"/>
      <c r="AH928" s="22"/>
      <c r="AI928" s="22"/>
      <c r="AJ928" s="22"/>
      <c r="AK928" s="22"/>
      <c r="AL928" s="22"/>
      <c r="AM928" s="22"/>
      <c r="AN928" s="22"/>
      <c r="AO928" s="22"/>
      <c r="AP928" s="22"/>
      <c r="AQ928" s="22"/>
      <c r="AR928" s="22"/>
      <c r="AS928" s="22"/>
      <c r="AT928" s="22"/>
      <c r="AU928" s="22"/>
      <c r="AV928" s="22"/>
      <c r="AW928" s="22"/>
      <c r="AX928" s="24"/>
      <c r="AY928" s="24"/>
      <c r="AZ928" s="24"/>
      <c r="BA928" s="22"/>
      <c r="BB928" s="22"/>
      <c r="BC928" s="22"/>
      <c r="BD928" s="22"/>
      <c r="BE928" s="22"/>
    </row>
    <row r="929" ht="15.75" customHeight="1" spans="1:57">
      <c r="A929" s="22"/>
      <c r="B929" s="22"/>
      <c r="C929" s="22"/>
      <c r="D929" s="22"/>
      <c r="E929" s="22"/>
      <c r="F929" s="22"/>
      <c r="G929" s="22"/>
      <c r="H929" s="22"/>
      <c r="I929" s="22"/>
      <c r="J929" s="22"/>
      <c r="K929" s="22"/>
      <c r="L929" s="22"/>
      <c r="M929" s="22"/>
      <c r="N929" s="22"/>
      <c r="O929" s="22"/>
      <c r="P929" s="22"/>
      <c r="Q929" s="84"/>
      <c r="R929" s="22"/>
      <c r="S929" s="22"/>
      <c r="T929" s="22"/>
      <c r="U929" s="22"/>
      <c r="V929" s="22"/>
      <c r="W929" s="22"/>
      <c r="X929" s="22"/>
      <c r="Y929" s="22"/>
      <c r="Z929" s="22"/>
      <c r="AA929" s="22"/>
      <c r="AB929" s="22"/>
      <c r="AC929" s="22"/>
      <c r="AD929" s="22"/>
      <c r="AE929" s="23"/>
      <c r="AF929" s="22"/>
      <c r="AG929" s="22"/>
      <c r="AH929" s="22"/>
      <c r="AI929" s="22"/>
      <c r="AJ929" s="22"/>
      <c r="AK929" s="22"/>
      <c r="AL929" s="22"/>
      <c r="AM929" s="22"/>
      <c r="AN929" s="22"/>
      <c r="AO929" s="22"/>
      <c r="AP929" s="22"/>
      <c r="AQ929" s="22"/>
      <c r="AR929" s="22"/>
      <c r="AS929" s="22"/>
      <c r="AT929" s="22"/>
      <c r="AU929" s="22"/>
      <c r="AV929" s="22"/>
      <c r="AW929" s="22"/>
      <c r="AX929" s="24"/>
      <c r="AY929" s="24"/>
      <c r="AZ929" s="24"/>
      <c r="BA929" s="22"/>
      <c r="BB929" s="22"/>
      <c r="BC929" s="22"/>
      <c r="BD929" s="22"/>
      <c r="BE929" s="22"/>
    </row>
    <row r="930" ht="15.75" customHeight="1" spans="1:57">
      <c r="A930" s="22"/>
      <c r="B930" s="22"/>
      <c r="C930" s="22"/>
      <c r="D930" s="22"/>
      <c r="E930" s="22"/>
      <c r="F930" s="22"/>
      <c r="G930" s="22"/>
      <c r="H930" s="22"/>
      <c r="I930" s="22"/>
      <c r="J930" s="22"/>
      <c r="K930" s="22"/>
      <c r="L930" s="22"/>
      <c r="M930" s="22"/>
      <c r="N930" s="22"/>
      <c r="O930" s="22"/>
      <c r="P930" s="22"/>
      <c r="Q930" s="84"/>
      <c r="R930" s="22"/>
      <c r="S930" s="22"/>
      <c r="T930" s="22"/>
      <c r="U930" s="22"/>
      <c r="V930" s="22"/>
      <c r="W930" s="22"/>
      <c r="X930" s="22"/>
      <c r="Y930" s="22"/>
      <c r="Z930" s="22"/>
      <c r="AA930" s="22"/>
      <c r="AB930" s="22"/>
      <c r="AC930" s="22"/>
      <c r="AD930" s="22"/>
      <c r="AE930" s="23"/>
      <c r="AF930" s="22"/>
      <c r="AG930" s="22"/>
      <c r="AH930" s="22"/>
      <c r="AI930" s="22"/>
      <c r="AJ930" s="22"/>
      <c r="AK930" s="22"/>
      <c r="AL930" s="22"/>
      <c r="AM930" s="22"/>
      <c r="AN930" s="22"/>
      <c r="AO930" s="22"/>
      <c r="AP930" s="22"/>
      <c r="AQ930" s="22"/>
      <c r="AR930" s="22"/>
      <c r="AS930" s="22"/>
      <c r="AT930" s="22"/>
      <c r="AU930" s="22"/>
      <c r="AV930" s="22"/>
      <c r="AW930" s="22"/>
      <c r="AX930" s="24"/>
      <c r="AY930" s="24"/>
      <c r="AZ930" s="24"/>
      <c r="BA930" s="22"/>
      <c r="BB930" s="22"/>
      <c r="BC930" s="22"/>
      <c r="BD930" s="22"/>
      <c r="BE930" s="22"/>
    </row>
    <row r="931" ht="15.75" customHeight="1" spans="1:57">
      <c r="A931" s="22"/>
      <c r="B931" s="22"/>
      <c r="C931" s="22"/>
      <c r="D931" s="22"/>
      <c r="E931" s="22"/>
      <c r="F931" s="22"/>
      <c r="G931" s="22"/>
      <c r="H931" s="22"/>
      <c r="I931" s="22"/>
      <c r="J931" s="22"/>
      <c r="K931" s="22"/>
      <c r="L931" s="22"/>
      <c r="M931" s="22"/>
      <c r="N931" s="22"/>
      <c r="O931" s="22"/>
      <c r="P931" s="22"/>
      <c r="Q931" s="84"/>
      <c r="R931" s="22"/>
      <c r="S931" s="22"/>
      <c r="T931" s="22"/>
      <c r="U931" s="22"/>
      <c r="V931" s="22"/>
      <c r="W931" s="22"/>
      <c r="X931" s="22"/>
      <c r="Y931" s="22"/>
      <c r="Z931" s="22"/>
      <c r="AA931" s="22"/>
      <c r="AB931" s="22"/>
      <c r="AC931" s="22"/>
      <c r="AD931" s="22"/>
      <c r="AE931" s="23"/>
      <c r="AF931" s="22"/>
      <c r="AG931" s="22"/>
      <c r="AH931" s="22"/>
      <c r="AI931" s="22"/>
      <c r="AJ931" s="22"/>
      <c r="AK931" s="22"/>
      <c r="AL931" s="22"/>
      <c r="AM931" s="22"/>
      <c r="AN931" s="22"/>
      <c r="AO931" s="22"/>
      <c r="AP931" s="22"/>
      <c r="AQ931" s="22"/>
      <c r="AR931" s="22"/>
      <c r="AS931" s="22"/>
      <c r="AT931" s="22"/>
      <c r="AU931" s="22"/>
      <c r="AV931" s="22"/>
      <c r="AW931" s="22"/>
      <c r="AX931" s="24"/>
      <c r="AY931" s="24"/>
      <c r="AZ931" s="24"/>
      <c r="BA931" s="22"/>
      <c r="BB931" s="22"/>
      <c r="BC931" s="22"/>
      <c r="BD931" s="22"/>
      <c r="BE931" s="22"/>
    </row>
    <row r="932" ht="15.75" customHeight="1" spans="1:57">
      <c r="A932" s="22"/>
      <c r="B932" s="22"/>
      <c r="C932" s="22"/>
      <c r="D932" s="22"/>
      <c r="E932" s="22"/>
      <c r="F932" s="22"/>
      <c r="G932" s="22"/>
      <c r="H932" s="22"/>
      <c r="I932" s="22"/>
      <c r="J932" s="22"/>
      <c r="K932" s="22"/>
      <c r="L932" s="22"/>
      <c r="M932" s="22"/>
      <c r="N932" s="22"/>
      <c r="O932" s="22"/>
      <c r="P932" s="22"/>
      <c r="Q932" s="84"/>
      <c r="R932" s="22"/>
      <c r="S932" s="22"/>
      <c r="T932" s="22"/>
      <c r="U932" s="22"/>
      <c r="V932" s="22"/>
      <c r="W932" s="22"/>
      <c r="X932" s="22"/>
      <c r="Y932" s="22"/>
      <c r="Z932" s="22"/>
      <c r="AA932" s="22"/>
      <c r="AB932" s="22"/>
      <c r="AC932" s="22"/>
      <c r="AD932" s="22"/>
      <c r="AE932" s="23"/>
      <c r="AF932" s="22"/>
      <c r="AG932" s="22"/>
      <c r="AH932" s="22"/>
      <c r="AI932" s="22"/>
      <c r="AJ932" s="22"/>
      <c r="AK932" s="22"/>
      <c r="AL932" s="22"/>
      <c r="AM932" s="22"/>
      <c r="AN932" s="22"/>
      <c r="AO932" s="22"/>
      <c r="AP932" s="22"/>
      <c r="AQ932" s="22"/>
      <c r="AR932" s="22"/>
      <c r="AS932" s="22"/>
      <c r="AT932" s="22"/>
      <c r="AU932" s="22"/>
      <c r="AV932" s="22"/>
      <c r="AW932" s="22"/>
      <c r="AX932" s="24"/>
      <c r="AY932" s="24"/>
      <c r="AZ932" s="24"/>
      <c r="BA932" s="22"/>
      <c r="BB932" s="22"/>
      <c r="BC932" s="22"/>
      <c r="BD932" s="22"/>
      <c r="BE932" s="22"/>
    </row>
    <row r="933" ht="15.75" customHeight="1" spans="1:57">
      <c r="A933" s="22"/>
      <c r="B933" s="22"/>
      <c r="C933" s="22"/>
      <c r="D933" s="22"/>
      <c r="E933" s="22"/>
      <c r="F933" s="22"/>
      <c r="G933" s="22"/>
      <c r="H933" s="22"/>
      <c r="I933" s="22"/>
      <c r="J933" s="22"/>
      <c r="K933" s="22"/>
      <c r="L933" s="22"/>
      <c r="M933" s="22"/>
      <c r="N933" s="22"/>
      <c r="O933" s="22"/>
      <c r="P933" s="22"/>
      <c r="Q933" s="84"/>
      <c r="R933" s="22"/>
      <c r="S933" s="22"/>
      <c r="T933" s="22"/>
      <c r="U933" s="22"/>
      <c r="V933" s="22"/>
      <c r="W933" s="22"/>
      <c r="X933" s="22"/>
      <c r="Y933" s="22"/>
      <c r="Z933" s="22"/>
      <c r="AA933" s="22"/>
      <c r="AB933" s="22"/>
      <c r="AC933" s="22"/>
      <c r="AD933" s="22"/>
      <c r="AE933" s="23"/>
      <c r="AF933" s="22"/>
      <c r="AG933" s="22"/>
      <c r="AH933" s="22"/>
      <c r="AI933" s="22"/>
      <c r="AJ933" s="22"/>
      <c r="AK933" s="22"/>
      <c r="AL933" s="22"/>
      <c r="AM933" s="22"/>
      <c r="AN933" s="22"/>
      <c r="AO933" s="22"/>
      <c r="AP933" s="22"/>
      <c r="AQ933" s="22"/>
      <c r="AR933" s="22"/>
      <c r="AS933" s="22"/>
      <c r="AT933" s="22"/>
      <c r="AU933" s="22"/>
      <c r="AV933" s="22"/>
      <c r="AW933" s="22"/>
      <c r="AX933" s="24"/>
      <c r="AY933" s="24"/>
      <c r="AZ933" s="24"/>
      <c r="BA933" s="22"/>
      <c r="BB933" s="22"/>
      <c r="BC933" s="22"/>
      <c r="BD933" s="22"/>
      <c r="BE933" s="22"/>
    </row>
    <row r="934" ht="15.75" customHeight="1" spans="1:57">
      <c r="A934" s="22"/>
      <c r="B934" s="22"/>
      <c r="C934" s="22"/>
      <c r="D934" s="22"/>
      <c r="E934" s="22"/>
      <c r="F934" s="22"/>
      <c r="G934" s="22"/>
      <c r="H934" s="22"/>
      <c r="I934" s="22"/>
      <c r="J934" s="22"/>
      <c r="K934" s="22"/>
      <c r="L934" s="22"/>
      <c r="M934" s="22"/>
      <c r="N934" s="22"/>
      <c r="O934" s="22"/>
      <c r="P934" s="22"/>
      <c r="Q934" s="84"/>
      <c r="R934" s="22"/>
      <c r="S934" s="22"/>
      <c r="T934" s="22"/>
      <c r="U934" s="22"/>
      <c r="V934" s="22"/>
      <c r="W934" s="22"/>
      <c r="X934" s="22"/>
      <c r="Y934" s="22"/>
      <c r="Z934" s="22"/>
      <c r="AA934" s="22"/>
      <c r="AB934" s="22"/>
      <c r="AC934" s="22"/>
      <c r="AD934" s="22"/>
      <c r="AE934" s="23"/>
      <c r="AF934" s="22"/>
      <c r="AG934" s="22"/>
      <c r="AH934" s="22"/>
      <c r="AI934" s="22"/>
      <c r="AJ934" s="22"/>
      <c r="AK934" s="22"/>
      <c r="AL934" s="22"/>
      <c r="AM934" s="22"/>
      <c r="AN934" s="22"/>
      <c r="AO934" s="22"/>
      <c r="AP934" s="22"/>
      <c r="AQ934" s="22"/>
      <c r="AR934" s="22"/>
      <c r="AS934" s="22"/>
      <c r="AT934" s="22"/>
      <c r="AU934" s="22"/>
      <c r="AV934" s="22"/>
      <c r="AW934" s="22"/>
      <c r="AX934" s="24"/>
      <c r="AY934" s="24"/>
      <c r="AZ934" s="24"/>
      <c r="BA934" s="22"/>
      <c r="BB934" s="22"/>
      <c r="BC934" s="22"/>
      <c r="BD934" s="22"/>
      <c r="BE934" s="22"/>
    </row>
    <row r="935" ht="15.75" customHeight="1" spans="1:57">
      <c r="A935" s="22"/>
      <c r="B935" s="22"/>
      <c r="C935" s="22"/>
      <c r="D935" s="22"/>
      <c r="E935" s="22"/>
      <c r="F935" s="22"/>
      <c r="G935" s="22"/>
      <c r="H935" s="22"/>
      <c r="I935" s="22"/>
      <c r="J935" s="22"/>
      <c r="K935" s="22"/>
      <c r="L935" s="22"/>
      <c r="M935" s="22"/>
      <c r="N935" s="22"/>
      <c r="O935" s="22"/>
      <c r="P935" s="22"/>
      <c r="Q935" s="84"/>
      <c r="R935" s="22"/>
      <c r="S935" s="22"/>
      <c r="T935" s="22"/>
      <c r="U935" s="22"/>
      <c r="V935" s="22"/>
      <c r="W935" s="22"/>
      <c r="X935" s="22"/>
      <c r="Y935" s="22"/>
      <c r="Z935" s="22"/>
      <c r="AA935" s="22"/>
      <c r="AB935" s="22"/>
      <c r="AC935" s="22"/>
      <c r="AD935" s="22"/>
      <c r="AE935" s="23"/>
      <c r="AF935" s="22"/>
      <c r="AG935" s="22"/>
      <c r="AH935" s="22"/>
      <c r="AI935" s="22"/>
      <c r="AJ935" s="22"/>
      <c r="AK935" s="22"/>
      <c r="AL935" s="22"/>
      <c r="AM935" s="22"/>
      <c r="AN935" s="22"/>
      <c r="AO935" s="22"/>
      <c r="AP935" s="22"/>
      <c r="AQ935" s="22"/>
      <c r="AR935" s="22"/>
      <c r="AS935" s="22"/>
      <c r="AT935" s="22"/>
      <c r="AU935" s="22"/>
      <c r="AV935" s="22"/>
      <c r="AW935" s="22"/>
      <c r="AX935" s="24"/>
      <c r="AY935" s="24"/>
      <c r="AZ935" s="24"/>
      <c r="BA935" s="22"/>
      <c r="BB935" s="22"/>
      <c r="BC935" s="22"/>
      <c r="BD935" s="22"/>
      <c r="BE935" s="22"/>
    </row>
    <row r="936" ht="15.75" customHeight="1" spans="1:57">
      <c r="A936" s="22"/>
      <c r="B936" s="22"/>
      <c r="C936" s="22"/>
      <c r="D936" s="22"/>
      <c r="E936" s="22"/>
      <c r="F936" s="22"/>
      <c r="G936" s="22"/>
      <c r="H936" s="22"/>
      <c r="I936" s="22"/>
      <c r="J936" s="22"/>
      <c r="K936" s="22"/>
      <c r="L936" s="22"/>
      <c r="M936" s="22"/>
      <c r="N936" s="22"/>
      <c r="O936" s="22"/>
      <c r="P936" s="22"/>
      <c r="Q936" s="84"/>
      <c r="R936" s="22"/>
      <c r="S936" s="22"/>
      <c r="T936" s="22"/>
      <c r="U936" s="22"/>
      <c r="V936" s="22"/>
      <c r="W936" s="22"/>
      <c r="X936" s="22"/>
      <c r="Y936" s="22"/>
      <c r="Z936" s="22"/>
      <c r="AA936" s="22"/>
      <c r="AB936" s="22"/>
      <c r="AC936" s="22"/>
      <c r="AD936" s="22"/>
      <c r="AE936" s="23"/>
      <c r="AF936" s="22"/>
      <c r="AG936" s="22"/>
      <c r="AH936" s="22"/>
      <c r="AI936" s="22"/>
      <c r="AJ936" s="22"/>
      <c r="AK936" s="22"/>
      <c r="AL936" s="22"/>
      <c r="AM936" s="22"/>
      <c r="AN936" s="22"/>
      <c r="AO936" s="22"/>
      <c r="AP936" s="22"/>
      <c r="AQ936" s="22"/>
      <c r="AR936" s="22"/>
      <c r="AS936" s="22"/>
      <c r="AT936" s="22"/>
      <c r="AU936" s="22"/>
      <c r="AV936" s="22"/>
      <c r="AW936" s="22"/>
      <c r="AX936" s="24"/>
      <c r="AY936" s="24"/>
      <c r="AZ936" s="24"/>
      <c r="BA936" s="22"/>
      <c r="BB936" s="22"/>
      <c r="BC936" s="22"/>
      <c r="BD936" s="22"/>
      <c r="BE936" s="22"/>
    </row>
    <row r="937" ht="15.75" customHeight="1" spans="1:57">
      <c r="A937" s="22"/>
      <c r="B937" s="22"/>
      <c r="C937" s="22"/>
      <c r="D937" s="22"/>
      <c r="E937" s="22"/>
      <c r="F937" s="22"/>
      <c r="G937" s="22"/>
      <c r="H937" s="22"/>
      <c r="I937" s="22"/>
      <c r="J937" s="22"/>
      <c r="K937" s="22"/>
      <c r="L937" s="22"/>
      <c r="M937" s="22"/>
      <c r="N937" s="22"/>
      <c r="O937" s="22"/>
      <c r="P937" s="22"/>
      <c r="Q937" s="84"/>
      <c r="R937" s="22"/>
      <c r="S937" s="22"/>
      <c r="T937" s="22"/>
      <c r="U937" s="22"/>
      <c r="V937" s="22"/>
      <c r="W937" s="22"/>
      <c r="X937" s="22"/>
      <c r="Y937" s="22"/>
      <c r="Z937" s="22"/>
      <c r="AA937" s="22"/>
      <c r="AB937" s="22"/>
      <c r="AC937" s="22"/>
      <c r="AD937" s="22"/>
      <c r="AE937" s="23"/>
      <c r="AF937" s="22"/>
      <c r="AG937" s="22"/>
      <c r="AH937" s="22"/>
      <c r="AI937" s="22"/>
      <c r="AJ937" s="22"/>
      <c r="AK937" s="22"/>
      <c r="AL937" s="22"/>
      <c r="AM937" s="22"/>
      <c r="AN937" s="22"/>
      <c r="AO937" s="22"/>
      <c r="AP937" s="22"/>
      <c r="AQ937" s="22"/>
      <c r="AR937" s="22"/>
      <c r="AS937" s="22"/>
      <c r="AT937" s="22"/>
      <c r="AU937" s="22"/>
      <c r="AV937" s="22"/>
      <c r="AW937" s="22"/>
      <c r="AX937" s="24"/>
      <c r="AY937" s="24"/>
      <c r="AZ937" s="24"/>
      <c r="BA937" s="22"/>
      <c r="BB937" s="22"/>
      <c r="BC937" s="22"/>
      <c r="BD937" s="22"/>
      <c r="BE937" s="22"/>
    </row>
    <row r="938" ht="15.75" customHeight="1" spans="1:57">
      <c r="A938" s="22"/>
      <c r="B938" s="22"/>
      <c r="C938" s="22"/>
      <c r="D938" s="22"/>
      <c r="E938" s="22"/>
      <c r="F938" s="22"/>
      <c r="G938" s="22"/>
      <c r="H938" s="22"/>
      <c r="I938" s="22"/>
      <c r="J938" s="22"/>
      <c r="K938" s="22"/>
      <c r="L938" s="22"/>
      <c r="M938" s="22"/>
      <c r="N938" s="22"/>
      <c r="O938" s="22"/>
      <c r="P938" s="22"/>
      <c r="Q938" s="84"/>
      <c r="R938" s="22"/>
      <c r="S938" s="22"/>
      <c r="T938" s="22"/>
      <c r="U938" s="22"/>
      <c r="V938" s="22"/>
      <c r="W938" s="22"/>
      <c r="X938" s="22"/>
      <c r="Y938" s="22"/>
      <c r="Z938" s="22"/>
      <c r="AA938" s="22"/>
      <c r="AB938" s="22"/>
      <c r="AC938" s="22"/>
      <c r="AD938" s="22"/>
      <c r="AE938" s="23"/>
      <c r="AF938" s="22"/>
      <c r="AG938" s="22"/>
      <c r="AH938" s="22"/>
      <c r="AI938" s="22"/>
      <c r="AJ938" s="22"/>
      <c r="AK938" s="22"/>
      <c r="AL938" s="22"/>
      <c r="AM938" s="22"/>
      <c r="AN938" s="22"/>
      <c r="AO938" s="22"/>
      <c r="AP938" s="22"/>
      <c r="AQ938" s="22"/>
      <c r="AR938" s="22"/>
      <c r="AS938" s="22"/>
      <c r="AT938" s="22"/>
      <c r="AU938" s="22"/>
      <c r="AV938" s="22"/>
      <c r="AW938" s="22"/>
      <c r="AX938" s="24"/>
      <c r="AY938" s="24"/>
      <c r="AZ938" s="24"/>
      <c r="BA938" s="22"/>
      <c r="BB938" s="22"/>
      <c r="BC938" s="22"/>
      <c r="BD938" s="22"/>
      <c r="BE938" s="22"/>
    </row>
    <row r="939" ht="15.75" customHeight="1" spans="1:57">
      <c r="A939" s="22"/>
      <c r="B939" s="22"/>
      <c r="C939" s="22"/>
      <c r="D939" s="22"/>
      <c r="E939" s="22"/>
      <c r="F939" s="22"/>
      <c r="G939" s="22"/>
      <c r="H939" s="22"/>
      <c r="I939" s="22"/>
      <c r="J939" s="22"/>
      <c r="K939" s="22"/>
      <c r="L939" s="22"/>
      <c r="M939" s="22"/>
      <c r="N939" s="22"/>
      <c r="O939" s="22"/>
      <c r="P939" s="22"/>
      <c r="Q939" s="84"/>
      <c r="R939" s="22"/>
      <c r="S939" s="22"/>
      <c r="T939" s="22"/>
      <c r="U939" s="22"/>
      <c r="V939" s="22"/>
      <c r="W939" s="22"/>
      <c r="X939" s="22"/>
      <c r="Y939" s="22"/>
      <c r="Z939" s="22"/>
      <c r="AA939" s="22"/>
      <c r="AB939" s="22"/>
      <c r="AC939" s="22"/>
      <c r="AD939" s="22"/>
      <c r="AE939" s="23"/>
      <c r="AF939" s="22"/>
      <c r="AG939" s="22"/>
      <c r="AH939" s="22"/>
      <c r="AI939" s="22"/>
      <c r="AJ939" s="22"/>
      <c r="AK939" s="22"/>
      <c r="AL939" s="22"/>
      <c r="AM939" s="22"/>
      <c r="AN939" s="22"/>
      <c r="AO939" s="22"/>
      <c r="AP939" s="22"/>
      <c r="AQ939" s="22"/>
      <c r="AR939" s="22"/>
      <c r="AS939" s="22"/>
      <c r="AT939" s="22"/>
      <c r="AU939" s="22"/>
      <c r="AV939" s="22"/>
      <c r="AW939" s="22"/>
      <c r="AX939" s="24"/>
      <c r="AY939" s="24"/>
      <c r="AZ939" s="24"/>
      <c r="BA939" s="22"/>
      <c r="BB939" s="22"/>
      <c r="BC939" s="22"/>
      <c r="BD939" s="22"/>
      <c r="BE939" s="22"/>
    </row>
    <row r="940" ht="15.75" customHeight="1" spans="1:57">
      <c r="A940" s="22"/>
      <c r="B940" s="22"/>
      <c r="C940" s="22"/>
      <c r="D940" s="22"/>
      <c r="E940" s="22"/>
      <c r="F940" s="22"/>
      <c r="G940" s="22"/>
      <c r="H940" s="22"/>
      <c r="I940" s="22"/>
      <c r="J940" s="22"/>
      <c r="K940" s="22"/>
      <c r="L940" s="22"/>
      <c r="M940" s="22"/>
      <c r="N940" s="22"/>
      <c r="O940" s="22"/>
      <c r="P940" s="22"/>
      <c r="Q940" s="84"/>
      <c r="R940" s="22"/>
      <c r="S940" s="22"/>
      <c r="T940" s="22"/>
      <c r="U940" s="22"/>
      <c r="V940" s="22"/>
      <c r="W940" s="22"/>
      <c r="X940" s="22"/>
      <c r="Y940" s="22"/>
      <c r="Z940" s="22"/>
      <c r="AA940" s="22"/>
      <c r="AB940" s="22"/>
      <c r="AC940" s="22"/>
      <c r="AD940" s="22"/>
      <c r="AE940" s="23"/>
      <c r="AF940" s="22"/>
      <c r="AG940" s="22"/>
      <c r="AH940" s="22"/>
      <c r="AI940" s="22"/>
      <c r="AJ940" s="22"/>
      <c r="AK940" s="22"/>
      <c r="AL940" s="22"/>
      <c r="AM940" s="22"/>
      <c r="AN940" s="22"/>
      <c r="AO940" s="22"/>
      <c r="AP940" s="22"/>
      <c r="AQ940" s="22"/>
      <c r="AR940" s="22"/>
      <c r="AS940" s="22"/>
      <c r="AT940" s="22"/>
      <c r="AU940" s="22"/>
      <c r="AV940" s="22"/>
      <c r="AW940" s="22"/>
      <c r="AX940" s="24"/>
      <c r="AY940" s="24"/>
      <c r="AZ940" s="24"/>
      <c r="BA940" s="22"/>
      <c r="BB940" s="22"/>
      <c r="BC940" s="22"/>
      <c r="BD940" s="22"/>
      <c r="BE940" s="22"/>
    </row>
    <row r="941" ht="15.75" customHeight="1" spans="1:57">
      <c r="A941" s="22"/>
      <c r="B941" s="22"/>
      <c r="C941" s="22"/>
      <c r="D941" s="22"/>
      <c r="E941" s="22"/>
      <c r="F941" s="22"/>
      <c r="G941" s="22"/>
      <c r="H941" s="22"/>
      <c r="I941" s="22"/>
      <c r="J941" s="22"/>
      <c r="K941" s="22"/>
      <c r="L941" s="22"/>
      <c r="M941" s="22"/>
      <c r="N941" s="22"/>
      <c r="O941" s="22"/>
      <c r="P941" s="22"/>
      <c r="Q941" s="84"/>
      <c r="R941" s="22"/>
      <c r="S941" s="22"/>
      <c r="T941" s="22"/>
      <c r="U941" s="22"/>
      <c r="V941" s="22"/>
      <c r="W941" s="22"/>
      <c r="X941" s="22"/>
      <c r="Y941" s="22"/>
      <c r="Z941" s="22"/>
      <c r="AA941" s="22"/>
      <c r="AB941" s="22"/>
      <c r="AC941" s="22"/>
      <c r="AD941" s="22"/>
      <c r="AE941" s="23"/>
      <c r="AF941" s="22"/>
      <c r="AG941" s="22"/>
      <c r="AH941" s="22"/>
      <c r="AI941" s="22"/>
      <c r="AJ941" s="22"/>
      <c r="AK941" s="22"/>
      <c r="AL941" s="22"/>
      <c r="AM941" s="22"/>
      <c r="AN941" s="22"/>
      <c r="AO941" s="22"/>
      <c r="AP941" s="22"/>
      <c r="AQ941" s="22"/>
      <c r="AR941" s="22"/>
      <c r="AS941" s="22"/>
      <c r="AT941" s="22"/>
      <c r="AU941" s="22"/>
      <c r="AV941" s="22"/>
      <c r="AW941" s="22"/>
      <c r="AX941" s="24"/>
      <c r="AY941" s="24"/>
      <c r="AZ941" s="24"/>
      <c r="BA941" s="22"/>
      <c r="BB941" s="22"/>
      <c r="BC941" s="22"/>
      <c r="BD941" s="22"/>
      <c r="BE941" s="22"/>
    </row>
    <row r="942" ht="15.75" customHeight="1" spans="1:57">
      <c r="A942" s="22"/>
      <c r="B942" s="22"/>
      <c r="C942" s="22"/>
      <c r="D942" s="22"/>
      <c r="E942" s="22"/>
      <c r="F942" s="22"/>
      <c r="G942" s="22"/>
      <c r="H942" s="22"/>
      <c r="I942" s="22"/>
      <c r="J942" s="22"/>
      <c r="K942" s="22"/>
      <c r="L942" s="22"/>
      <c r="M942" s="22"/>
      <c r="N942" s="22"/>
      <c r="O942" s="22"/>
      <c r="P942" s="22"/>
      <c r="Q942" s="84"/>
      <c r="R942" s="22"/>
      <c r="S942" s="22"/>
      <c r="T942" s="22"/>
      <c r="U942" s="22"/>
      <c r="V942" s="22"/>
      <c r="W942" s="22"/>
      <c r="X942" s="22"/>
      <c r="Y942" s="22"/>
      <c r="Z942" s="22"/>
      <c r="AA942" s="22"/>
      <c r="AB942" s="22"/>
      <c r="AC942" s="22"/>
      <c r="AD942" s="22"/>
      <c r="AE942" s="23"/>
      <c r="AF942" s="22"/>
      <c r="AG942" s="22"/>
      <c r="AH942" s="22"/>
      <c r="AI942" s="22"/>
      <c r="AJ942" s="22"/>
      <c r="AK942" s="22"/>
      <c r="AL942" s="22"/>
      <c r="AM942" s="22"/>
      <c r="AN942" s="22"/>
      <c r="AO942" s="22"/>
      <c r="AP942" s="22"/>
      <c r="AQ942" s="22"/>
      <c r="AR942" s="22"/>
      <c r="AS942" s="22"/>
      <c r="AT942" s="22"/>
      <c r="AU942" s="22"/>
      <c r="AV942" s="22"/>
      <c r="AW942" s="22"/>
      <c r="AX942" s="24"/>
      <c r="AY942" s="24"/>
      <c r="AZ942" s="24"/>
      <c r="BA942" s="22"/>
      <c r="BB942" s="22"/>
      <c r="BC942" s="22"/>
      <c r="BD942" s="22"/>
      <c r="BE942" s="22"/>
    </row>
    <row r="943" ht="15.75" customHeight="1" spans="1:57">
      <c r="A943" s="22"/>
      <c r="B943" s="22"/>
      <c r="C943" s="22"/>
      <c r="D943" s="22"/>
      <c r="E943" s="22"/>
      <c r="F943" s="22"/>
      <c r="G943" s="22"/>
      <c r="H943" s="22"/>
      <c r="I943" s="22"/>
      <c r="J943" s="22"/>
      <c r="K943" s="22"/>
      <c r="L943" s="22"/>
      <c r="M943" s="22"/>
      <c r="N943" s="22"/>
      <c r="O943" s="22"/>
      <c r="P943" s="22"/>
      <c r="Q943" s="84"/>
      <c r="R943" s="22"/>
      <c r="S943" s="22"/>
      <c r="T943" s="22"/>
      <c r="U943" s="22"/>
      <c r="V943" s="22"/>
      <c r="W943" s="22"/>
      <c r="X943" s="22"/>
      <c r="Y943" s="22"/>
      <c r="Z943" s="22"/>
      <c r="AA943" s="22"/>
      <c r="AB943" s="22"/>
      <c r="AC943" s="22"/>
      <c r="AD943" s="22"/>
      <c r="AE943" s="23"/>
      <c r="AF943" s="22"/>
      <c r="AG943" s="22"/>
      <c r="AH943" s="22"/>
      <c r="AI943" s="22"/>
      <c r="AJ943" s="22"/>
      <c r="AK943" s="22"/>
      <c r="AL943" s="22"/>
      <c r="AM943" s="22"/>
      <c r="AN943" s="22"/>
      <c r="AO943" s="22"/>
      <c r="AP943" s="22"/>
      <c r="AQ943" s="22"/>
      <c r="AR943" s="22"/>
      <c r="AS943" s="22"/>
      <c r="AT943" s="22"/>
      <c r="AU943" s="22"/>
      <c r="AV943" s="22"/>
      <c r="AW943" s="22"/>
      <c r="AX943" s="24"/>
      <c r="AY943" s="24"/>
      <c r="AZ943" s="24"/>
      <c r="BA943" s="22"/>
      <c r="BB943" s="22"/>
      <c r="BC943" s="22"/>
      <c r="BD943" s="22"/>
      <c r="BE943" s="22"/>
    </row>
    <row r="944" ht="15.75" customHeight="1" spans="1:57">
      <c r="A944" s="22"/>
      <c r="B944" s="22"/>
      <c r="C944" s="22"/>
      <c r="D944" s="22"/>
      <c r="E944" s="22"/>
      <c r="F944" s="22"/>
      <c r="G944" s="22"/>
      <c r="H944" s="22"/>
      <c r="I944" s="22"/>
      <c r="J944" s="22"/>
      <c r="K944" s="22"/>
      <c r="L944" s="22"/>
      <c r="M944" s="22"/>
      <c r="N944" s="22"/>
      <c r="O944" s="22"/>
      <c r="P944" s="22"/>
      <c r="Q944" s="84"/>
      <c r="R944" s="22"/>
      <c r="S944" s="22"/>
      <c r="T944" s="22"/>
      <c r="U944" s="22"/>
      <c r="V944" s="22"/>
      <c r="W944" s="22"/>
      <c r="X944" s="22"/>
      <c r="Y944" s="22"/>
      <c r="Z944" s="22"/>
      <c r="AA944" s="22"/>
      <c r="AB944" s="22"/>
      <c r="AC944" s="22"/>
      <c r="AD944" s="22"/>
      <c r="AE944" s="23"/>
      <c r="AF944" s="22"/>
      <c r="AG944" s="22"/>
      <c r="AH944" s="22"/>
      <c r="AI944" s="22"/>
      <c r="AJ944" s="22"/>
      <c r="AK944" s="22"/>
      <c r="AL944" s="22"/>
      <c r="AM944" s="22"/>
      <c r="AN944" s="22"/>
      <c r="AO944" s="22"/>
      <c r="AP944" s="22"/>
      <c r="AQ944" s="22"/>
      <c r="AR944" s="22"/>
      <c r="AS944" s="22"/>
      <c r="AT944" s="22"/>
      <c r="AU944" s="22"/>
      <c r="AV944" s="22"/>
      <c r="AW944" s="22"/>
      <c r="AX944" s="24"/>
      <c r="AY944" s="24"/>
      <c r="AZ944" s="24"/>
      <c r="BA944" s="22"/>
      <c r="BB944" s="22"/>
      <c r="BC944" s="22"/>
      <c r="BD944" s="22"/>
      <c r="BE944" s="22"/>
    </row>
    <row r="945" ht="15.75" customHeight="1" spans="1:57">
      <c r="A945" s="22"/>
      <c r="B945" s="22"/>
      <c r="C945" s="22"/>
      <c r="D945" s="22"/>
      <c r="E945" s="22"/>
      <c r="F945" s="22"/>
      <c r="G945" s="22"/>
      <c r="H945" s="22"/>
      <c r="I945" s="22"/>
      <c r="J945" s="22"/>
      <c r="K945" s="22"/>
      <c r="L945" s="22"/>
      <c r="M945" s="22"/>
      <c r="N945" s="22"/>
      <c r="O945" s="22"/>
      <c r="P945" s="22"/>
      <c r="Q945" s="84"/>
      <c r="R945" s="22"/>
      <c r="S945" s="22"/>
      <c r="T945" s="22"/>
      <c r="U945" s="22"/>
      <c r="V945" s="22"/>
      <c r="W945" s="22"/>
      <c r="X945" s="22"/>
      <c r="Y945" s="22"/>
      <c r="Z945" s="22"/>
      <c r="AA945" s="22"/>
      <c r="AB945" s="22"/>
      <c r="AC945" s="22"/>
      <c r="AD945" s="22"/>
      <c r="AE945" s="23"/>
      <c r="AF945" s="22"/>
      <c r="AG945" s="22"/>
      <c r="AH945" s="22"/>
      <c r="AI945" s="22"/>
      <c r="AJ945" s="22"/>
      <c r="AK945" s="22"/>
      <c r="AL945" s="22"/>
      <c r="AM945" s="22"/>
      <c r="AN945" s="22"/>
      <c r="AO945" s="22"/>
      <c r="AP945" s="22"/>
      <c r="AQ945" s="22"/>
      <c r="AR945" s="22"/>
      <c r="AS945" s="22"/>
      <c r="AT945" s="22"/>
      <c r="AU945" s="22"/>
      <c r="AV945" s="22"/>
      <c r="AW945" s="22"/>
      <c r="AX945" s="24"/>
      <c r="AY945" s="24"/>
      <c r="AZ945" s="24"/>
      <c r="BA945" s="22"/>
      <c r="BB945" s="22"/>
      <c r="BC945" s="22"/>
      <c r="BD945" s="22"/>
      <c r="BE945" s="22"/>
    </row>
    <row r="946" ht="15.75" customHeight="1" spans="1:57">
      <c r="A946" s="22"/>
      <c r="B946" s="22"/>
      <c r="C946" s="22"/>
      <c r="D946" s="22"/>
      <c r="E946" s="22"/>
      <c r="F946" s="22"/>
      <c r="G946" s="22"/>
      <c r="H946" s="22"/>
      <c r="I946" s="22"/>
      <c r="J946" s="22"/>
      <c r="K946" s="22"/>
      <c r="L946" s="22"/>
      <c r="M946" s="22"/>
      <c r="N946" s="22"/>
      <c r="O946" s="22"/>
      <c r="P946" s="22"/>
      <c r="Q946" s="84"/>
      <c r="R946" s="22"/>
      <c r="S946" s="22"/>
      <c r="T946" s="22"/>
      <c r="U946" s="22"/>
      <c r="V946" s="22"/>
      <c r="W946" s="22"/>
      <c r="X946" s="22"/>
      <c r="Y946" s="22"/>
      <c r="Z946" s="22"/>
      <c r="AA946" s="22"/>
      <c r="AB946" s="22"/>
      <c r="AC946" s="22"/>
      <c r="AD946" s="22"/>
      <c r="AE946" s="23"/>
      <c r="AF946" s="22"/>
      <c r="AG946" s="22"/>
      <c r="AH946" s="22"/>
      <c r="AI946" s="22"/>
      <c r="AJ946" s="22"/>
      <c r="AK946" s="22"/>
      <c r="AL946" s="22"/>
      <c r="AM946" s="22"/>
      <c r="AN946" s="22"/>
      <c r="AO946" s="22"/>
      <c r="AP946" s="22"/>
      <c r="AQ946" s="22"/>
      <c r="AR946" s="22"/>
      <c r="AS946" s="22"/>
      <c r="AT946" s="22"/>
      <c r="AU946" s="22"/>
      <c r="AV946" s="22"/>
      <c r="AW946" s="22"/>
      <c r="AX946" s="24"/>
      <c r="AY946" s="24"/>
      <c r="AZ946" s="24"/>
      <c r="BA946" s="22"/>
      <c r="BB946" s="22"/>
      <c r="BC946" s="22"/>
      <c r="BD946" s="22"/>
      <c r="BE946" s="22"/>
    </row>
    <row r="947" ht="15.75" customHeight="1" spans="1:57">
      <c r="A947" s="22"/>
      <c r="B947" s="22"/>
      <c r="C947" s="22"/>
      <c r="D947" s="22"/>
      <c r="E947" s="22"/>
      <c r="F947" s="22"/>
      <c r="G947" s="22"/>
      <c r="H947" s="22"/>
      <c r="I947" s="22"/>
      <c r="J947" s="22"/>
      <c r="K947" s="22"/>
      <c r="L947" s="22"/>
      <c r="M947" s="22"/>
      <c r="N947" s="22"/>
      <c r="O947" s="22"/>
      <c r="P947" s="22"/>
      <c r="Q947" s="84"/>
      <c r="R947" s="22"/>
      <c r="S947" s="22"/>
      <c r="T947" s="22"/>
      <c r="U947" s="22"/>
      <c r="V947" s="22"/>
      <c r="W947" s="22"/>
      <c r="X947" s="22"/>
      <c r="Y947" s="22"/>
      <c r="Z947" s="22"/>
      <c r="AA947" s="22"/>
      <c r="AB947" s="22"/>
      <c r="AC947" s="22"/>
      <c r="AD947" s="22"/>
      <c r="AE947" s="23"/>
      <c r="AF947" s="22"/>
      <c r="AG947" s="22"/>
      <c r="AH947" s="22"/>
      <c r="AI947" s="22"/>
      <c r="AJ947" s="22"/>
      <c r="AK947" s="22"/>
      <c r="AL947" s="22"/>
      <c r="AM947" s="22"/>
      <c r="AN947" s="22"/>
      <c r="AO947" s="22"/>
      <c r="AP947" s="22"/>
      <c r="AQ947" s="22"/>
      <c r="AR947" s="22"/>
      <c r="AS947" s="22"/>
      <c r="AT947" s="22"/>
      <c r="AU947" s="22"/>
      <c r="AV947" s="22"/>
      <c r="AW947" s="22"/>
      <c r="AX947" s="24"/>
      <c r="AY947" s="24"/>
      <c r="AZ947" s="24"/>
      <c r="BA947" s="22"/>
      <c r="BB947" s="22"/>
      <c r="BC947" s="22"/>
      <c r="BD947" s="22"/>
      <c r="BE947" s="22"/>
    </row>
    <row r="948" ht="15.75" customHeight="1" spans="1:57">
      <c r="A948" s="22"/>
      <c r="B948" s="22"/>
      <c r="C948" s="22"/>
      <c r="D948" s="22"/>
      <c r="E948" s="22"/>
      <c r="F948" s="22"/>
      <c r="G948" s="22"/>
      <c r="H948" s="22"/>
      <c r="I948" s="22"/>
      <c r="J948" s="22"/>
      <c r="K948" s="22"/>
      <c r="L948" s="22"/>
      <c r="M948" s="22"/>
      <c r="N948" s="22"/>
      <c r="O948" s="22"/>
      <c r="P948" s="22"/>
      <c r="Q948" s="84"/>
      <c r="R948" s="22"/>
      <c r="S948" s="22"/>
      <c r="T948" s="22"/>
      <c r="U948" s="22"/>
      <c r="V948" s="22"/>
      <c r="W948" s="22"/>
      <c r="X948" s="22"/>
      <c r="Y948" s="22"/>
      <c r="Z948" s="22"/>
      <c r="AA948" s="22"/>
      <c r="AB948" s="22"/>
      <c r="AC948" s="22"/>
      <c r="AD948" s="22"/>
      <c r="AE948" s="23"/>
      <c r="AF948" s="22"/>
      <c r="AG948" s="22"/>
      <c r="AH948" s="22"/>
      <c r="AI948" s="22"/>
      <c r="AJ948" s="22"/>
      <c r="AK948" s="22"/>
      <c r="AL948" s="22"/>
      <c r="AM948" s="22"/>
      <c r="AN948" s="22"/>
      <c r="AO948" s="22"/>
      <c r="AP948" s="22"/>
      <c r="AQ948" s="22"/>
      <c r="AR948" s="22"/>
      <c r="AS948" s="22"/>
      <c r="AT948" s="22"/>
      <c r="AU948" s="22"/>
      <c r="AV948" s="22"/>
      <c r="AW948" s="22"/>
      <c r="AX948" s="24"/>
      <c r="AY948" s="24"/>
      <c r="AZ948" s="24"/>
      <c r="BA948" s="22"/>
      <c r="BB948" s="22"/>
      <c r="BC948" s="22"/>
      <c r="BD948" s="22"/>
      <c r="BE948" s="22"/>
    </row>
    <row r="949" ht="15.75" customHeight="1" spans="1:57">
      <c r="A949" s="22"/>
      <c r="B949" s="22"/>
      <c r="C949" s="22"/>
      <c r="D949" s="22"/>
      <c r="E949" s="22"/>
      <c r="F949" s="22"/>
      <c r="G949" s="22"/>
      <c r="H949" s="22"/>
      <c r="I949" s="22"/>
      <c r="J949" s="22"/>
      <c r="K949" s="22"/>
      <c r="L949" s="22"/>
      <c r="M949" s="22"/>
      <c r="N949" s="22"/>
      <c r="O949" s="22"/>
      <c r="P949" s="22"/>
      <c r="Q949" s="84"/>
      <c r="R949" s="22"/>
      <c r="S949" s="22"/>
      <c r="T949" s="22"/>
      <c r="U949" s="22"/>
      <c r="V949" s="22"/>
      <c r="W949" s="22"/>
      <c r="X949" s="22"/>
      <c r="Y949" s="22"/>
      <c r="Z949" s="22"/>
      <c r="AA949" s="22"/>
      <c r="AB949" s="22"/>
      <c r="AC949" s="22"/>
      <c r="AD949" s="22"/>
      <c r="AE949" s="23"/>
      <c r="AF949" s="22"/>
      <c r="AG949" s="22"/>
      <c r="AH949" s="22"/>
      <c r="AI949" s="22"/>
      <c r="AJ949" s="22"/>
      <c r="AK949" s="22"/>
      <c r="AL949" s="22"/>
      <c r="AM949" s="22"/>
      <c r="AN949" s="22"/>
      <c r="AO949" s="22"/>
      <c r="AP949" s="22"/>
      <c r="AQ949" s="22"/>
      <c r="AR949" s="22"/>
      <c r="AS949" s="22"/>
      <c r="AT949" s="22"/>
      <c r="AU949" s="22"/>
      <c r="AV949" s="22"/>
      <c r="AW949" s="22"/>
      <c r="AX949" s="24"/>
      <c r="AY949" s="24"/>
      <c r="AZ949" s="24"/>
      <c r="BA949" s="22"/>
      <c r="BB949" s="22"/>
      <c r="BC949" s="22"/>
      <c r="BD949" s="22"/>
      <c r="BE949" s="22"/>
    </row>
    <row r="950" ht="15.75" customHeight="1" spans="1:57">
      <c r="A950" s="22"/>
      <c r="B950" s="22"/>
      <c r="C950" s="22"/>
      <c r="D950" s="22"/>
      <c r="E950" s="22"/>
      <c r="F950" s="22"/>
      <c r="G950" s="22"/>
      <c r="H950" s="22"/>
      <c r="I950" s="22"/>
      <c r="J950" s="22"/>
      <c r="K950" s="22"/>
      <c r="L950" s="22"/>
      <c r="M950" s="22"/>
      <c r="N950" s="22"/>
      <c r="O950" s="22"/>
      <c r="P950" s="22"/>
      <c r="Q950" s="84"/>
      <c r="R950" s="22"/>
      <c r="S950" s="22"/>
      <c r="T950" s="22"/>
      <c r="U950" s="22"/>
      <c r="V950" s="22"/>
      <c r="W950" s="22"/>
      <c r="X950" s="22"/>
      <c r="Y950" s="22"/>
      <c r="Z950" s="22"/>
      <c r="AA950" s="22"/>
      <c r="AB950" s="22"/>
      <c r="AC950" s="22"/>
      <c r="AD950" s="22"/>
      <c r="AE950" s="23"/>
      <c r="AF950" s="22"/>
      <c r="AG950" s="22"/>
      <c r="AH950" s="22"/>
      <c r="AI950" s="22"/>
      <c r="AJ950" s="22"/>
      <c r="AK950" s="22"/>
      <c r="AL950" s="22"/>
      <c r="AM950" s="22"/>
      <c r="AN950" s="22"/>
      <c r="AO950" s="22"/>
      <c r="AP950" s="22"/>
      <c r="AQ950" s="22"/>
      <c r="AR950" s="22"/>
      <c r="AS950" s="22"/>
      <c r="AT950" s="22"/>
      <c r="AU950" s="22"/>
      <c r="AV950" s="22"/>
      <c r="AW950" s="22"/>
      <c r="AX950" s="24"/>
      <c r="AY950" s="24"/>
      <c r="AZ950" s="24"/>
      <c r="BA950" s="22"/>
      <c r="BB950" s="22"/>
      <c r="BC950" s="22"/>
      <c r="BD950" s="22"/>
      <c r="BE950" s="22"/>
    </row>
    <row r="951" ht="15.75" customHeight="1" spans="1:57">
      <c r="A951" s="22"/>
      <c r="B951" s="22"/>
      <c r="C951" s="22"/>
      <c r="D951" s="22"/>
      <c r="E951" s="22"/>
      <c r="F951" s="22"/>
      <c r="G951" s="22"/>
      <c r="H951" s="22"/>
      <c r="I951" s="22"/>
      <c r="J951" s="22"/>
      <c r="K951" s="22"/>
      <c r="L951" s="22"/>
      <c r="M951" s="22"/>
      <c r="N951" s="22"/>
      <c r="O951" s="22"/>
      <c r="P951" s="22"/>
      <c r="Q951" s="84"/>
      <c r="R951" s="22"/>
      <c r="S951" s="22"/>
      <c r="T951" s="22"/>
      <c r="U951" s="22"/>
      <c r="V951" s="22"/>
      <c r="W951" s="22"/>
      <c r="X951" s="22"/>
      <c r="Y951" s="22"/>
      <c r="Z951" s="22"/>
      <c r="AA951" s="22"/>
      <c r="AB951" s="22"/>
      <c r="AC951" s="22"/>
      <c r="AD951" s="22"/>
      <c r="AE951" s="23"/>
      <c r="AF951" s="22"/>
      <c r="AG951" s="22"/>
      <c r="AH951" s="22"/>
      <c r="AI951" s="22"/>
      <c r="AJ951" s="22"/>
      <c r="AK951" s="22"/>
      <c r="AL951" s="22"/>
      <c r="AM951" s="22"/>
      <c r="AN951" s="22"/>
      <c r="AO951" s="22"/>
      <c r="AP951" s="22"/>
      <c r="AQ951" s="22"/>
      <c r="AR951" s="22"/>
      <c r="AS951" s="22"/>
      <c r="AT951" s="22"/>
      <c r="AU951" s="22"/>
      <c r="AV951" s="22"/>
      <c r="AW951" s="22"/>
      <c r="AX951" s="24"/>
      <c r="AY951" s="24"/>
      <c r="AZ951" s="24"/>
      <c r="BA951" s="22"/>
      <c r="BB951" s="22"/>
      <c r="BC951" s="22"/>
      <c r="BD951" s="22"/>
      <c r="BE951" s="22"/>
    </row>
    <row r="952" ht="15.75" customHeight="1" spans="1:57">
      <c r="A952" s="22"/>
      <c r="B952" s="22"/>
      <c r="C952" s="22"/>
      <c r="D952" s="22"/>
      <c r="E952" s="22"/>
      <c r="F952" s="22"/>
      <c r="G952" s="22"/>
      <c r="H952" s="22"/>
      <c r="I952" s="22"/>
      <c r="J952" s="22"/>
      <c r="K952" s="22"/>
      <c r="L952" s="22"/>
      <c r="M952" s="22"/>
      <c r="N952" s="22"/>
      <c r="O952" s="22"/>
      <c r="P952" s="22"/>
      <c r="Q952" s="84"/>
      <c r="R952" s="22"/>
      <c r="S952" s="22"/>
      <c r="T952" s="22"/>
      <c r="U952" s="22"/>
      <c r="V952" s="22"/>
      <c r="W952" s="22"/>
      <c r="X952" s="22"/>
      <c r="Y952" s="22"/>
      <c r="Z952" s="22"/>
      <c r="AA952" s="22"/>
      <c r="AB952" s="22"/>
      <c r="AC952" s="22"/>
      <c r="AD952" s="22"/>
      <c r="AE952" s="23"/>
      <c r="AF952" s="22"/>
      <c r="AG952" s="22"/>
      <c r="AH952" s="22"/>
      <c r="AI952" s="22"/>
      <c r="AJ952" s="22"/>
      <c r="AK952" s="22"/>
      <c r="AL952" s="22"/>
      <c r="AM952" s="22"/>
      <c r="AN952" s="22"/>
      <c r="AO952" s="22"/>
      <c r="AP952" s="22"/>
      <c r="AQ952" s="22"/>
      <c r="AR952" s="22"/>
      <c r="AS952" s="22"/>
      <c r="AT952" s="22"/>
      <c r="AU952" s="22"/>
      <c r="AV952" s="22"/>
      <c r="AW952" s="22"/>
      <c r="AX952" s="24"/>
      <c r="AY952" s="24"/>
      <c r="AZ952" s="24"/>
      <c r="BA952" s="22"/>
      <c r="BB952" s="22"/>
      <c r="BC952" s="22"/>
      <c r="BD952" s="22"/>
      <c r="BE952" s="22"/>
    </row>
    <row r="953" ht="15.75" customHeight="1" spans="1:57">
      <c r="A953" s="22"/>
      <c r="B953" s="22"/>
      <c r="C953" s="22"/>
      <c r="D953" s="22"/>
      <c r="E953" s="22"/>
      <c r="F953" s="22"/>
      <c r="G953" s="22"/>
      <c r="H953" s="22"/>
      <c r="I953" s="22"/>
      <c r="J953" s="22"/>
      <c r="K953" s="22"/>
      <c r="L953" s="22"/>
      <c r="M953" s="22"/>
      <c r="N953" s="22"/>
      <c r="O953" s="22"/>
      <c r="P953" s="22"/>
      <c r="Q953" s="84"/>
      <c r="R953" s="22"/>
      <c r="S953" s="22"/>
      <c r="T953" s="22"/>
      <c r="U953" s="22"/>
      <c r="V953" s="22"/>
      <c r="W953" s="22"/>
      <c r="X953" s="22"/>
      <c r="Y953" s="22"/>
      <c r="Z953" s="22"/>
      <c r="AA953" s="22"/>
      <c r="AB953" s="22"/>
      <c r="AC953" s="22"/>
      <c r="AD953" s="22"/>
      <c r="AE953" s="23"/>
      <c r="AF953" s="22"/>
      <c r="AG953" s="22"/>
      <c r="AH953" s="22"/>
      <c r="AI953" s="22"/>
      <c r="AJ953" s="22"/>
      <c r="AK953" s="22"/>
      <c r="AL953" s="22"/>
      <c r="AM953" s="22"/>
      <c r="AN953" s="22"/>
      <c r="AO953" s="22"/>
      <c r="AP953" s="22"/>
      <c r="AQ953" s="22"/>
      <c r="AR953" s="22"/>
      <c r="AS953" s="22"/>
      <c r="AT953" s="22"/>
      <c r="AU953" s="22"/>
      <c r="AV953" s="22"/>
      <c r="AW953" s="22"/>
      <c r="AX953" s="24"/>
      <c r="AY953" s="24"/>
      <c r="AZ953" s="24"/>
      <c r="BA953" s="22"/>
      <c r="BB953" s="22"/>
      <c r="BC953" s="22"/>
      <c r="BD953" s="22"/>
      <c r="BE953" s="22"/>
    </row>
    <row r="954" ht="15.75" customHeight="1" spans="1:57">
      <c r="A954" s="22"/>
      <c r="B954" s="22"/>
      <c r="C954" s="22"/>
      <c r="D954" s="22"/>
      <c r="E954" s="22"/>
      <c r="F954" s="22"/>
      <c r="G954" s="22"/>
      <c r="H954" s="22"/>
      <c r="I954" s="22"/>
      <c r="J954" s="22"/>
      <c r="K954" s="22"/>
      <c r="L954" s="22"/>
      <c r="M954" s="22"/>
      <c r="N954" s="22"/>
      <c r="O954" s="22"/>
      <c r="P954" s="22"/>
      <c r="Q954" s="84"/>
      <c r="R954" s="22"/>
      <c r="S954" s="22"/>
      <c r="T954" s="22"/>
      <c r="U954" s="22"/>
      <c r="V954" s="22"/>
      <c r="W954" s="22"/>
      <c r="X954" s="22"/>
      <c r="Y954" s="22"/>
      <c r="Z954" s="22"/>
      <c r="AA954" s="22"/>
      <c r="AB954" s="22"/>
      <c r="AC954" s="22"/>
      <c r="AD954" s="22"/>
      <c r="AE954" s="23"/>
      <c r="AF954" s="22"/>
      <c r="AG954" s="22"/>
      <c r="AH954" s="22"/>
      <c r="AI954" s="22"/>
      <c r="AJ954" s="22"/>
      <c r="AK954" s="22"/>
      <c r="AL954" s="22"/>
      <c r="AM954" s="22"/>
      <c r="AN954" s="22"/>
      <c r="AO954" s="22"/>
      <c r="AP954" s="22"/>
      <c r="AQ954" s="22"/>
      <c r="AR954" s="22"/>
      <c r="AS954" s="22"/>
      <c r="AT954" s="22"/>
      <c r="AU954" s="22"/>
      <c r="AV954" s="22"/>
      <c r="AW954" s="22"/>
      <c r="AX954" s="24"/>
      <c r="AY954" s="24"/>
      <c r="AZ954" s="24"/>
      <c r="BA954" s="22"/>
      <c r="BB954" s="22"/>
      <c r="BC954" s="22"/>
      <c r="BD954" s="22"/>
      <c r="BE954" s="22"/>
    </row>
    <row r="955" ht="15.75" customHeight="1" spans="1:57">
      <c r="A955" s="22"/>
      <c r="B955" s="22"/>
      <c r="C955" s="22"/>
      <c r="D955" s="22"/>
      <c r="E955" s="22"/>
      <c r="F955" s="22"/>
      <c r="G955" s="22"/>
      <c r="H955" s="22"/>
      <c r="I955" s="22"/>
      <c r="J955" s="22"/>
      <c r="K955" s="22"/>
      <c r="L955" s="22"/>
      <c r="M955" s="22"/>
      <c r="N955" s="22"/>
      <c r="O955" s="22"/>
      <c r="P955" s="22"/>
      <c r="Q955" s="84"/>
      <c r="R955" s="22"/>
      <c r="S955" s="22"/>
      <c r="T955" s="22"/>
      <c r="U955" s="22"/>
      <c r="V955" s="22"/>
      <c r="W955" s="22"/>
      <c r="X955" s="22"/>
      <c r="Y955" s="22"/>
      <c r="Z955" s="22"/>
      <c r="AA955" s="22"/>
      <c r="AB955" s="22"/>
      <c r="AC955" s="22"/>
      <c r="AD955" s="22"/>
      <c r="AE955" s="23"/>
      <c r="AF955" s="22"/>
      <c r="AG955" s="22"/>
      <c r="AH955" s="22"/>
      <c r="AI955" s="22"/>
      <c r="AJ955" s="22"/>
      <c r="AK955" s="22"/>
      <c r="AL955" s="22"/>
      <c r="AM955" s="22"/>
      <c r="AN955" s="22"/>
      <c r="AO955" s="22"/>
      <c r="AP955" s="22"/>
      <c r="AQ955" s="22"/>
      <c r="AR955" s="22"/>
      <c r="AS955" s="22"/>
      <c r="AT955" s="22"/>
      <c r="AU955" s="22"/>
      <c r="AV955" s="22"/>
      <c r="AW955" s="22"/>
      <c r="AX955" s="24"/>
      <c r="AY955" s="24"/>
      <c r="AZ955" s="24"/>
      <c r="BA955" s="22"/>
      <c r="BB955" s="22"/>
      <c r="BC955" s="22"/>
      <c r="BD955" s="22"/>
      <c r="BE955" s="22"/>
    </row>
    <row r="956" ht="15.75" customHeight="1" spans="1:57">
      <c r="A956" s="22"/>
      <c r="B956" s="22"/>
      <c r="C956" s="22"/>
      <c r="D956" s="22"/>
      <c r="E956" s="22"/>
      <c r="F956" s="22"/>
      <c r="G956" s="22"/>
      <c r="H956" s="22"/>
      <c r="I956" s="22"/>
      <c r="J956" s="22"/>
      <c r="K956" s="22"/>
      <c r="L956" s="22"/>
      <c r="M956" s="22"/>
      <c r="N956" s="22"/>
      <c r="O956" s="22"/>
      <c r="P956" s="22"/>
      <c r="Q956" s="84"/>
      <c r="R956" s="22"/>
      <c r="S956" s="22"/>
      <c r="T956" s="22"/>
      <c r="U956" s="22"/>
      <c r="V956" s="22"/>
      <c r="W956" s="22"/>
      <c r="X956" s="22"/>
      <c r="Y956" s="22"/>
      <c r="Z956" s="22"/>
      <c r="AA956" s="22"/>
      <c r="AB956" s="22"/>
      <c r="AC956" s="22"/>
      <c r="AD956" s="22"/>
      <c r="AE956" s="23"/>
      <c r="AF956" s="22"/>
      <c r="AG956" s="22"/>
      <c r="AH956" s="22"/>
      <c r="AI956" s="22"/>
      <c r="AJ956" s="22"/>
      <c r="AK956" s="22"/>
      <c r="AL956" s="22"/>
      <c r="AM956" s="22"/>
      <c r="AN956" s="22"/>
      <c r="AO956" s="22"/>
      <c r="AP956" s="22"/>
      <c r="AQ956" s="22"/>
      <c r="AR956" s="22"/>
      <c r="AS956" s="22"/>
      <c r="AT956" s="22"/>
      <c r="AU956" s="22"/>
      <c r="AV956" s="22"/>
      <c r="AW956" s="22"/>
      <c r="AX956" s="24"/>
      <c r="AY956" s="24"/>
      <c r="AZ956" s="24"/>
      <c r="BA956" s="22"/>
      <c r="BB956" s="22"/>
      <c r="BC956" s="22"/>
      <c r="BD956" s="22"/>
      <c r="BE956" s="22"/>
    </row>
    <row r="957" ht="15.75" customHeight="1" spans="1:57">
      <c r="A957" s="22"/>
      <c r="B957" s="22"/>
      <c r="C957" s="22"/>
      <c r="D957" s="22"/>
      <c r="E957" s="22"/>
      <c r="F957" s="22"/>
      <c r="G957" s="22"/>
      <c r="H957" s="22"/>
      <c r="I957" s="22"/>
      <c r="J957" s="22"/>
      <c r="K957" s="22"/>
      <c r="L957" s="22"/>
      <c r="M957" s="22"/>
      <c r="N957" s="22"/>
      <c r="O957" s="22"/>
      <c r="P957" s="22"/>
      <c r="Q957" s="84"/>
      <c r="R957" s="22"/>
      <c r="S957" s="22"/>
      <c r="T957" s="22"/>
      <c r="U957" s="22"/>
      <c r="V957" s="22"/>
      <c r="W957" s="22"/>
      <c r="X957" s="22"/>
      <c r="Y957" s="22"/>
      <c r="Z957" s="22"/>
      <c r="AA957" s="22"/>
      <c r="AB957" s="22"/>
      <c r="AC957" s="22"/>
      <c r="AD957" s="22"/>
      <c r="AE957" s="23"/>
      <c r="AF957" s="22"/>
      <c r="AG957" s="22"/>
      <c r="AH957" s="22"/>
      <c r="AI957" s="22"/>
      <c r="AJ957" s="22"/>
      <c r="AK957" s="22"/>
      <c r="AL957" s="22"/>
      <c r="AM957" s="22"/>
      <c r="AN957" s="22"/>
      <c r="AO957" s="22"/>
      <c r="AP957" s="22"/>
      <c r="AQ957" s="22"/>
      <c r="AR957" s="22"/>
      <c r="AS957" s="22"/>
      <c r="AT957" s="22"/>
      <c r="AU957" s="22"/>
      <c r="AV957" s="22"/>
      <c r="AW957" s="22"/>
      <c r="AX957" s="24"/>
      <c r="AY957" s="24"/>
      <c r="AZ957" s="24"/>
      <c r="BA957" s="22"/>
      <c r="BB957" s="22"/>
      <c r="BC957" s="22"/>
      <c r="BD957" s="22"/>
      <c r="BE957" s="22"/>
    </row>
    <row r="958" ht="15.75" customHeight="1" spans="1:57">
      <c r="A958" s="22"/>
      <c r="B958" s="22"/>
      <c r="C958" s="22"/>
      <c r="D958" s="22"/>
      <c r="E958" s="22"/>
      <c r="F958" s="22"/>
      <c r="G958" s="22"/>
      <c r="H958" s="22"/>
      <c r="I958" s="22"/>
      <c r="J958" s="22"/>
      <c r="K958" s="22"/>
      <c r="L958" s="22"/>
      <c r="M958" s="22"/>
      <c r="N958" s="22"/>
      <c r="O958" s="22"/>
      <c r="P958" s="22"/>
      <c r="Q958" s="84"/>
      <c r="R958" s="22"/>
      <c r="S958" s="22"/>
      <c r="T958" s="22"/>
      <c r="U958" s="22"/>
      <c r="V958" s="22"/>
      <c r="W958" s="22"/>
      <c r="X958" s="22"/>
      <c r="Y958" s="22"/>
      <c r="Z958" s="22"/>
      <c r="AA958" s="22"/>
      <c r="AB958" s="22"/>
      <c r="AC958" s="22"/>
      <c r="AD958" s="22"/>
      <c r="AE958" s="23"/>
      <c r="AF958" s="22"/>
      <c r="AG958" s="22"/>
      <c r="AH958" s="22"/>
      <c r="AI958" s="22"/>
      <c r="AJ958" s="22"/>
      <c r="AK958" s="22"/>
      <c r="AL958" s="22"/>
      <c r="AM958" s="22"/>
      <c r="AN958" s="22"/>
      <c r="AO958" s="22"/>
      <c r="AP958" s="22"/>
      <c r="AQ958" s="22"/>
      <c r="AR958" s="22"/>
      <c r="AS958" s="22"/>
      <c r="AT958" s="22"/>
      <c r="AU958" s="22"/>
      <c r="AV958" s="22"/>
      <c r="AW958" s="22"/>
      <c r="AX958" s="24"/>
      <c r="AY958" s="24"/>
      <c r="AZ958" s="24"/>
      <c r="BA958" s="22"/>
      <c r="BB958" s="22"/>
      <c r="BC958" s="22"/>
      <c r="BD958" s="22"/>
      <c r="BE958" s="22"/>
    </row>
    <row r="959" ht="15.75" customHeight="1" spans="1:57">
      <c r="A959" s="22"/>
      <c r="B959" s="22"/>
      <c r="C959" s="22"/>
      <c r="D959" s="22"/>
      <c r="E959" s="22"/>
      <c r="F959" s="22"/>
      <c r="G959" s="22"/>
      <c r="H959" s="22"/>
      <c r="I959" s="22"/>
      <c r="J959" s="22"/>
      <c r="K959" s="22"/>
      <c r="L959" s="22"/>
      <c r="M959" s="22"/>
      <c r="N959" s="22"/>
      <c r="O959" s="22"/>
      <c r="P959" s="22"/>
      <c r="Q959" s="84"/>
      <c r="R959" s="22"/>
      <c r="S959" s="22"/>
      <c r="T959" s="22"/>
      <c r="U959" s="22"/>
      <c r="V959" s="22"/>
      <c r="W959" s="22"/>
      <c r="X959" s="22"/>
      <c r="Y959" s="22"/>
      <c r="Z959" s="22"/>
      <c r="AA959" s="22"/>
      <c r="AB959" s="22"/>
      <c r="AC959" s="22"/>
      <c r="AD959" s="22"/>
      <c r="AE959" s="23"/>
      <c r="AF959" s="22"/>
      <c r="AG959" s="22"/>
      <c r="AH959" s="22"/>
      <c r="AI959" s="22"/>
      <c r="AJ959" s="22"/>
      <c r="AK959" s="22"/>
      <c r="AL959" s="22"/>
      <c r="AM959" s="22"/>
      <c r="AN959" s="22"/>
      <c r="AO959" s="22"/>
      <c r="AP959" s="22"/>
      <c r="AQ959" s="22"/>
      <c r="AR959" s="22"/>
      <c r="AS959" s="22"/>
      <c r="AT959" s="22"/>
      <c r="AU959" s="22"/>
      <c r="AV959" s="22"/>
      <c r="AW959" s="22"/>
      <c r="AX959" s="24"/>
      <c r="AY959" s="24"/>
      <c r="AZ959" s="24"/>
      <c r="BA959" s="22"/>
      <c r="BB959" s="22"/>
      <c r="BC959" s="22"/>
      <c r="BD959" s="22"/>
      <c r="BE959" s="22"/>
    </row>
    <row r="960" ht="15.75" customHeight="1" spans="1:57">
      <c r="A960" s="22"/>
      <c r="B960" s="22"/>
      <c r="C960" s="22"/>
      <c r="D960" s="22"/>
      <c r="E960" s="22"/>
      <c r="F960" s="22"/>
      <c r="G960" s="22"/>
      <c r="H960" s="22"/>
      <c r="I960" s="22"/>
      <c r="J960" s="22"/>
      <c r="K960" s="22"/>
      <c r="L960" s="22"/>
      <c r="M960" s="22"/>
      <c r="N960" s="22"/>
      <c r="O960" s="22"/>
      <c r="P960" s="22"/>
      <c r="Q960" s="84"/>
      <c r="R960" s="22"/>
      <c r="S960" s="22"/>
      <c r="T960" s="22"/>
      <c r="U960" s="22"/>
      <c r="V960" s="22"/>
      <c r="W960" s="22"/>
      <c r="X960" s="22"/>
      <c r="Y960" s="22"/>
      <c r="Z960" s="22"/>
      <c r="AA960" s="22"/>
      <c r="AB960" s="22"/>
      <c r="AC960" s="22"/>
      <c r="AD960" s="22"/>
      <c r="AE960" s="23"/>
      <c r="AF960" s="22"/>
      <c r="AG960" s="22"/>
      <c r="AH960" s="22"/>
      <c r="AI960" s="22"/>
      <c r="AJ960" s="22"/>
      <c r="AK960" s="22"/>
      <c r="AL960" s="22"/>
      <c r="AM960" s="22"/>
      <c r="AN960" s="22"/>
      <c r="AO960" s="22"/>
      <c r="AP960" s="22"/>
      <c r="AQ960" s="22"/>
      <c r="AR960" s="22"/>
      <c r="AS960" s="22"/>
      <c r="AT960" s="22"/>
      <c r="AU960" s="22"/>
      <c r="AV960" s="22"/>
      <c r="AW960" s="22"/>
      <c r="AX960" s="24"/>
      <c r="AY960" s="24"/>
      <c r="AZ960" s="24"/>
      <c r="BA960" s="22"/>
      <c r="BB960" s="22"/>
      <c r="BC960" s="22"/>
      <c r="BD960" s="22"/>
      <c r="BE960" s="22"/>
    </row>
    <row r="961" ht="15.75" customHeight="1" spans="1:57">
      <c r="A961" s="22"/>
      <c r="B961" s="22"/>
      <c r="C961" s="22"/>
      <c r="D961" s="22"/>
      <c r="E961" s="22"/>
      <c r="F961" s="22"/>
      <c r="G961" s="22"/>
      <c r="H961" s="22"/>
      <c r="I961" s="22"/>
      <c r="J961" s="22"/>
      <c r="K961" s="22"/>
      <c r="L961" s="22"/>
      <c r="M961" s="22"/>
      <c r="N961" s="22"/>
      <c r="O961" s="22"/>
      <c r="P961" s="22"/>
      <c r="Q961" s="84"/>
      <c r="R961" s="22"/>
      <c r="S961" s="22"/>
      <c r="T961" s="22"/>
      <c r="U961" s="22"/>
      <c r="V961" s="22"/>
      <c r="W961" s="22"/>
      <c r="X961" s="22"/>
      <c r="Y961" s="22"/>
      <c r="Z961" s="22"/>
      <c r="AA961" s="22"/>
      <c r="AB961" s="22"/>
      <c r="AC961" s="22"/>
      <c r="AD961" s="22"/>
      <c r="AE961" s="23"/>
      <c r="AF961" s="22"/>
      <c r="AG961" s="22"/>
      <c r="AH961" s="22"/>
      <c r="AI961" s="22"/>
      <c r="AJ961" s="22"/>
      <c r="AK961" s="22"/>
      <c r="AL961" s="22"/>
      <c r="AM961" s="22"/>
      <c r="AN961" s="22"/>
      <c r="AO961" s="22"/>
      <c r="AP961" s="22"/>
      <c r="AQ961" s="22"/>
      <c r="AR961" s="22"/>
      <c r="AS961" s="22"/>
      <c r="AT961" s="22"/>
      <c r="AU961" s="22"/>
      <c r="AV961" s="22"/>
      <c r="AW961" s="22"/>
      <c r="AX961" s="24"/>
      <c r="AY961" s="24"/>
      <c r="AZ961" s="24"/>
      <c r="BA961" s="22"/>
      <c r="BB961" s="22"/>
      <c r="BC961" s="22"/>
      <c r="BD961" s="22"/>
      <c r="BE961" s="22"/>
    </row>
    <row r="962" ht="15.75" customHeight="1" spans="1:57">
      <c r="A962" s="22"/>
      <c r="B962" s="22"/>
      <c r="C962" s="22"/>
      <c r="D962" s="22"/>
      <c r="E962" s="22"/>
      <c r="F962" s="22"/>
      <c r="G962" s="22"/>
      <c r="H962" s="22"/>
      <c r="I962" s="22"/>
      <c r="J962" s="22"/>
      <c r="K962" s="22"/>
      <c r="L962" s="22"/>
      <c r="M962" s="22"/>
      <c r="N962" s="22"/>
      <c r="O962" s="22"/>
      <c r="P962" s="22"/>
      <c r="Q962" s="84"/>
      <c r="R962" s="22"/>
      <c r="S962" s="22"/>
      <c r="T962" s="22"/>
      <c r="U962" s="22"/>
      <c r="V962" s="22"/>
      <c r="W962" s="22"/>
      <c r="X962" s="22"/>
      <c r="Y962" s="22"/>
      <c r="Z962" s="22"/>
      <c r="AA962" s="22"/>
      <c r="AB962" s="22"/>
      <c r="AC962" s="22"/>
      <c r="AD962" s="22"/>
      <c r="AE962" s="23"/>
      <c r="AF962" s="22"/>
      <c r="AG962" s="22"/>
      <c r="AH962" s="22"/>
      <c r="AI962" s="22"/>
      <c r="AJ962" s="22"/>
      <c r="AK962" s="22"/>
      <c r="AL962" s="22"/>
      <c r="AM962" s="22"/>
      <c r="AN962" s="22"/>
      <c r="AO962" s="22"/>
      <c r="AP962" s="22"/>
      <c r="AQ962" s="22"/>
      <c r="AR962" s="22"/>
      <c r="AS962" s="22"/>
      <c r="AT962" s="22"/>
      <c r="AU962" s="22"/>
      <c r="AV962" s="22"/>
      <c r="AW962" s="22"/>
      <c r="AX962" s="24"/>
      <c r="AY962" s="24"/>
      <c r="AZ962" s="24"/>
      <c r="BA962" s="22"/>
      <c r="BB962" s="22"/>
      <c r="BC962" s="22"/>
      <c r="BD962" s="22"/>
      <c r="BE962" s="22"/>
    </row>
    <row r="963" ht="15.75" customHeight="1" spans="1:57">
      <c r="A963" s="22"/>
      <c r="B963" s="22"/>
      <c r="C963" s="22"/>
      <c r="D963" s="22"/>
      <c r="E963" s="22"/>
      <c r="F963" s="22"/>
      <c r="G963" s="22"/>
      <c r="H963" s="22"/>
      <c r="I963" s="22"/>
      <c r="J963" s="22"/>
      <c r="K963" s="22"/>
      <c r="L963" s="22"/>
      <c r="M963" s="22"/>
      <c r="N963" s="22"/>
      <c r="O963" s="22"/>
      <c r="P963" s="22"/>
      <c r="Q963" s="84"/>
      <c r="R963" s="22"/>
      <c r="S963" s="22"/>
      <c r="T963" s="22"/>
      <c r="U963" s="22"/>
      <c r="V963" s="22"/>
      <c r="W963" s="22"/>
      <c r="X963" s="22"/>
      <c r="Y963" s="22"/>
      <c r="Z963" s="22"/>
      <c r="AA963" s="22"/>
      <c r="AB963" s="22"/>
      <c r="AC963" s="22"/>
      <c r="AD963" s="22"/>
      <c r="AE963" s="23"/>
      <c r="AF963" s="22"/>
      <c r="AG963" s="22"/>
      <c r="AH963" s="22"/>
      <c r="AI963" s="22"/>
      <c r="AJ963" s="22"/>
      <c r="AK963" s="22"/>
      <c r="AL963" s="22"/>
      <c r="AM963" s="22"/>
      <c r="AN963" s="22"/>
      <c r="AO963" s="22"/>
      <c r="AP963" s="22"/>
      <c r="AQ963" s="22"/>
      <c r="AR963" s="22"/>
      <c r="AS963" s="22"/>
      <c r="AT963" s="22"/>
      <c r="AU963" s="22"/>
      <c r="AV963" s="22"/>
      <c r="AW963" s="22"/>
      <c r="AX963" s="24"/>
      <c r="AY963" s="24"/>
      <c r="AZ963" s="24"/>
      <c r="BA963" s="22"/>
      <c r="BB963" s="22"/>
      <c r="BC963" s="22"/>
      <c r="BD963" s="22"/>
      <c r="BE963" s="22"/>
    </row>
    <row r="964" ht="15.75" customHeight="1" spans="1:57">
      <c r="A964" s="22"/>
      <c r="B964" s="22"/>
      <c r="C964" s="22"/>
      <c r="D964" s="22"/>
      <c r="E964" s="22"/>
      <c r="F964" s="22"/>
      <c r="G964" s="22"/>
      <c r="H964" s="22"/>
      <c r="I964" s="22"/>
      <c r="J964" s="22"/>
      <c r="K964" s="22"/>
      <c r="L964" s="22"/>
      <c r="M964" s="22"/>
      <c r="N964" s="22"/>
      <c r="O964" s="22"/>
      <c r="P964" s="22"/>
      <c r="Q964" s="84"/>
      <c r="R964" s="22"/>
      <c r="S964" s="22"/>
      <c r="T964" s="22"/>
      <c r="U964" s="22"/>
      <c r="V964" s="22"/>
      <c r="W964" s="22"/>
      <c r="X964" s="22"/>
      <c r="Y964" s="22"/>
      <c r="Z964" s="22"/>
      <c r="AA964" s="22"/>
      <c r="AB964" s="22"/>
      <c r="AC964" s="22"/>
      <c r="AD964" s="22"/>
      <c r="AE964" s="23"/>
      <c r="AF964" s="22"/>
      <c r="AG964" s="22"/>
      <c r="AH964" s="22"/>
      <c r="AI964" s="22"/>
      <c r="AJ964" s="22"/>
      <c r="AK964" s="22"/>
      <c r="AL964" s="22"/>
      <c r="AM964" s="22"/>
      <c r="AN964" s="22"/>
      <c r="AO964" s="22"/>
      <c r="AP964" s="22"/>
      <c r="AQ964" s="22"/>
      <c r="AR964" s="22"/>
      <c r="AS964" s="22"/>
      <c r="AT964" s="22"/>
      <c r="AU964" s="22"/>
      <c r="AV964" s="22"/>
      <c r="AW964" s="22"/>
      <c r="AX964" s="24"/>
      <c r="AY964" s="24"/>
      <c r="AZ964" s="24"/>
      <c r="BA964" s="22"/>
      <c r="BB964" s="22"/>
      <c r="BC964" s="22"/>
      <c r="BD964" s="22"/>
      <c r="BE964" s="22"/>
    </row>
    <row r="965" ht="15.75" customHeight="1" spans="1:57">
      <c r="A965" s="22"/>
      <c r="B965" s="22"/>
      <c r="C965" s="22"/>
      <c r="D965" s="22"/>
      <c r="E965" s="22"/>
      <c r="F965" s="22"/>
      <c r="G965" s="22"/>
      <c r="H965" s="22"/>
      <c r="I965" s="22"/>
      <c r="J965" s="22"/>
      <c r="K965" s="22"/>
      <c r="L965" s="22"/>
      <c r="M965" s="22"/>
      <c r="N965" s="22"/>
      <c r="O965" s="22"/>
      <c r="P965" s="22"/>
      <c r="Q965" s="84"/>
      <c r="R965" s="22"/>
      <c r="S965" s="22"/>
      <c r="T965" s="22"/>
      <c r="U965" s="22"/>
      <c r="V965" s="22"/>
      <c r="W965" s="22"/>
      <c r="X965" s="22"/>
      <c r="Y965" s="22"/>
      <c r="Z965" s="22"/>
      <c r="AA965" s="22"/>
      <c r="AB965" s="22"/>
      <c r="AC965" s="22"/>
      <c r="AD965" s="22"/>
      <c r="AE965" s="23"/>
      <c r="AF965" s="22"/>
      <c r="AG965" s="22"/>
      <c r="AH965" s="22"/>
      <c r="AI965" s="22"/>
      <c r="AJ965" s="22"/>
      <c r="AK965" s="22"/>
      <c r="AL965" s="22"/>
      <c r="AM965" s="22"/>
      <c r="AN965" s="22"/>
      <c r="AO965" s="22"/>
      <c r="AP965" s="22"/>
      <c r="AQ965" s="22"/>
      <c r="AR965" s="22"/>
      <c r="AS965" s="22"/>
      <c r="AT965" s="22"/>
      <c r="AU965" s="22"/>
      <c r="AV965" s="22"/>
      <c r="AW965" s="22"/>
      <c r="AX965" s="24"/>
      <c r="AY965" s="24"/>
      <c r="AZ965" s="24"/>
      <c r="BA965" s="22"/>
      <c r="BB965" s="22"/>
      <c r="BC965" s="22"/>
      <c r="BD965" s="22"/>
      <c r="BE965" s="22"/>
    </row>
    <row r="966" ht="15.75" customHeight="1" spans="1:57">
      <c r="A966" s="22"/>
      <c r="B966" s="22"/>
      <c r="C966" s="22"/>
      <c r="D966" s="22"/>
      <c r="E966" s="22"/>
      <c r="F966" s="22"/>
      <c r="G966" s="22"/>
      <c r="H966" s="22"/>
      <c r="I966" s="22"/>
      <c r="J966" s="22"/>
      <c r="K966" s="22"/>
      <c r="L966" s="22"/>
      <c r="M966" s="22"/>
      <c r="N966" s="22"/>
      <c r="O966" s="22"/>
      <c r="P966" s="22"/>
      <c r="Q966" s="84"/>
      <c r="R966" s="22"/>
      <c r="S966" s="22"/>
      <c r="T966" s="22"/>
      <c r="U966" s="22"/>
      <c r="V966" s="22"/>
      <c r="W966" s="22"/>
      <c r="X966" s="22"/>
      <c r="Y966" s="22"/>
      <c r="Z966" s="22"/>
      <c r="AA966" s="22"/>
      <c r="AB966" s="22"/>
      <c r="AC966" s="22"/>
      <c r="AD966" s="22"/>
      <c r="AE966" s="23"/>
      <c r="AF966" s="22"/>
      <c r="AG966" s="22"/>
      <c r="AH966" s="22"/>
      <c r="AI966" s="22"/>
      <c r="AJ966" s="22"/>
      <c r="AK966" s="22"/>
      <c r="AL966" s="22"/>
      <c r="AM966" s="22"/>
      <c r="AN966" s="22"/>
      <c r="AO966" s="22"/>
      <c r="AP966" s="22"/>
      <c r="AQ966" s="22"/>
      <c r="AR966" s="22"/>
      <c r="AS966" s="22"/>
      <c r="AT966" s="22"/>
      <c r="AU966" s="22"/>
      <c r="AV966" s="22"/>
      <c r="AW966" s="22"/>
      <c r="AX966" s="24"/>
      <c r="AY966" s="24"/>
      <c r="AZ966" s="24"/>
      <c r="BA966" s="22"/>
      <c r="BB966" s="22"/>
      <c r="BC966" s="22"/>
      <c r="BD966" s="22"/>
      <c r="BE966" s="22"/>
    </row>
    <row r="967" ht="15.75" customHeight="1" spans="1:57">
      <c r="A967" s="22"/>
      <c r="B967" s="22"/>
      <c r="C967" s="22"/>
      <c r="D967" s="22"/>
      <c r="E967" s="22"/>
      <c r="F967" s="22"/>
      <c r="G967" s="22"/>
      <c r="H967" s="22"/>
      <c r="I967" s="22"/>
      <c r="J967" s="22"/>
      <c r="K967" s="22"/>
      <c r="L967" s="22"/>
      <c r="M967" s="22"/>
      <c r="N967" s="22"/>
      <c r="O967" s="22"/>
      <c r="P967" s="22"/>
      <c r="Q967" s="84"/>
      <c r="R967" s="22"/>
      <c r="S967" s="22"/>
      <c r="T967" s="22"/>
      <c r="U967" s="22"/>
      <c r="V967" s="22"/>
      <c r="W967" s="22"/>
      <c r="X967" s="22"/>
      <c r="Y967" s="22"/>
      <c r="Z967" s="22"/>
      <c r="AA967" s="22"/>
      <c r="AB967" s="22"/>
      <c r="AC967" s="22"/>
      <c r="AD967" s="22"/>
      <c r="AE967" s="23"/>
      <c r="AF967" s="22"/>
      <c r="AG967" s="22"/>
      <c r="AH967" s="22"/>
      <c r="AI967" s="22"/>
      <c r="AJ967" s="22"/>
      <c r="AK967" s="22"/>
      <c r="AL967" s="22"/>
      <c r="AM967" s="22"/>
      <c r="AN967" s="22"/>
      <c r="AO967" s="22"/>
      <c r="AP967" s="22"/>
      <c r="AQ967" s="22"/>
      <c r="AR967" s="22"/>
      <c r="AS967" s="22"/>
      <c r="AT967" s="22"/>
      <c r="AU967" s="22"/>
      <c r="AV967" s="22"/>
      <c r="AW967" s="22"/>
      <c r="AX967" s="24"/>
      <c r="AY967" s="24"/>
      <c r="AZ967" s="24"/>
      <c r="BA967" s="22"/>
      <c r="BB967" s="22"/>
      <c r="BC967" s="22"/>
      <c r="BD967" s="22"/>
      <c r="BE967" s="22"/>
    </row>
    <row r="968" ht="15.75" customHeight="1" spans="1:57">
      <c r="A968" s="22"/>
      <c r="B968" s="22"/>
      <c r="C968" s="22"/>
      <c r="D968" s="22"/>
      <c r="E968" s="22"/>
      <c r="F968" s="22"/>
      <c r="G968" s="22"/>
      <c r="H968" s="22"/>
      <c r="I968" s="22"/>
      <c r="J968" s="22"/>
      <c r="K968" s="22"/>
      <c r="L968" s="22"/>
      <c r="M968" s="22"/>
      <c r="N968" s="22"/>
      <c r="O968" s="22"/>
      <c r="P968" s="22"/>
      <c r="Q968" s="84"/>
      <c r="R968" s="22"/>
      <c r="S968" s="22"/>
      <c r="T968" s="22"/>
      <c r="U968" s="22"/>
      <c r="V968" s="22"/>
      <c r="W968" s="22"/>
      <c r="X968" s="22"/>
      <c r="Y968" s="22"/>
      <c r="Z968" s="22"/>
      <c r="AA968" s="22"/>
      <c r="AB968" s="22"/>
      <c r="AC968" s="22"/>
      <c r="AD968" s="22"/>
      <c r="AE968" s="23"/>
      <c r="AF968" s="22"/>
      <c r="AG968" s="22"/>
      <c r="AH968" s="22"/>
      <c r="AI968" s="22"/>
      <c r="AJ968" s="22"/>
      <c r="AK968" s="22"/>
      <c r="AL968" s="22"/>
      <c r="AM968" s="22"/>
      <c r="AN968" s="22"/>
      <c r="AO968" s="22"/>
      <c r="AP968" s="22"/>
      <c r="AQ968" s="22"/>
      <c r="AR968" s="22"/>
      <c r="AS968" s="22"/>
      <c r="AT968" s="22"/>
      <c r="AU968" s="22"/>
      <c r="AV968" s="22"/>
      <c r="AW968" s="22"/>
      <c r="AX968" s="24"/>
      <c r="AY968" s="24"/>
      <c r="AZ968" s="24"/>
      <c r="BA968" s="22"/>
      <c r="BB968" s="22"/>
      <c r="BC968" s="22"/>
      <c r="BD968" s="22"/>
      <c r="BE968" s="22"/>
    </row>
    <row r="969" ht="15.75" customHeight="1" spans="1:57">
      <c r="A969" s="22"/>
      <c r="B969" s="22"/>
      <c r="C969" s="22"/>
      <c r="D969" s="22"/>
      <c r="E969" s="22"/>
      <c r="F969" s="22"/>
      <c r="G969" s="22"/>
      <c r="H969" s="22"/>
      <c r="I969" s="22"/>
      <c r="J969" s="22"/>
      <c r="K969" s="22"/>
      <c r="L969" s="22"/>
      <c r="M969" s="22"/>
      <c r="N969" s="22"/>
      <c r="O969" s="22"/>
      <c r="P969" s="22"/>
      <c r="Q969" s="84"/>
      <c r="R969" s="22"/>
      <c r="S969" s="22"/>
      <c r="T969" s="22"/>
      <c r="U969" s="22"/>
      <c r="V969" s="22"/>
      <c r="W969" s="22"/>
      <c r="X969" s="22"/>
      <c r="Y969" s="22"/>
      <c r="Z969" s="22"/>
      <c r="AA969" s="22"/>
      <c r="AB969" s="22"/>
      <c r="AC969" s="22"/>
      <c r="AD969" s="22"/>
      <c r="AE969" s="23"/>
      <c r="AF969" s="22"/>
      <c r="AG969" s="22"/>
      <c r="AH969" s="22"/>
      <c r="AI969" s="22"/>
      <c r="AJ969" s="22"/>
      <c r="AK969" s="22"/>
      <c r="AL969" s="22"/>
      <c r="AM969" s="22"/>
      <c r="AN969" s="22"/>
      <c r="AO969" s="22"/>
      <c r="AP969" s="22"/>
      <c r="AQ969" s="22"/>
      <c r="AR969" s="22"/>
      <c r="AS969" s="22"/>
      <c r="AT969" s="22"/>
      <c r="AU969" s="22"/>
      <c r="AV969" s="22"/>
      <c r="AW969" s="22"/>
      <c r="AX969" s="24"/>
      <c r="AY969" s="24"/>
      <c r="AZ969" s="24"/>
      <c r="BA969" s="22"/>
      <c r="BB969" s="22"/>
      <c r="BC969" s="22"/>
      <c r="BD969" s="22"/>
      <c r="BE969" s="22"/>
    </row>
    <row r="970" ht="15.75" customHeight="1" spans="1:57">
      <c r="A970" s="22"/>
      <c r="B970" s="22"/>
      <c r="C970" s="22"/>
      <c r="D970" s="22"/>
      <c r="E970" s="22"/>
      <c r="F970" s="22"/>
      <c r="G970" s="22"/>
      <c r="H970" s="22"/>
      <c r="I970" s="22"/>
      <c r="J970" s="22"/>
      <c r="K970" s="22"/>
      <c r="L970" s="22"/>
      <c r="M970" s="22"/>
      <c r="N970" s="22"/>
      <c r="O970" s="22"/>
      <c r="P970" s="22"/>
      <c r="Q970" s="84"/>
      <c r="R970" s="22"/>
      <c r="S970" s="22"/>
      <c r="T970" s="22"/>
      <c r="U970" s="22"/>
      <c r="V970" s="22"/>
      <c r="W970" s="22"/>
      <c r="X970" s="22"/>
      <c r="Y970" s="22"/>
      <c r="Z970" s="22"/>
      <c r="AA970" s="22"/>
      <c r="AB970" s="22"/>
      <c r="AC970" s="22"/>
      <c r="AD970" s="22"/>
      <c r="AE970" s="23"/>
      <c r="AF970" s="22"/>
      <c r="AG970" s="22"/>
      <c r="AH970" s="22"/>
      <c r="AI970" s="22"/>
      <c r="AJ970" s="22"/>
      <c r="AK970" s="22"/>
      <c r="AL970" s="22"/>
      <c r="AM970" s="22"/>
      <c r="AN970" s="22"/>
      <c r="AO970" s="22"/>
      <c r="AP970" s="22"/>
      <c r="AQ970" s="22"/>
      <c r="AR970" s="22"/>
      <c r="AS970" s="22"/>
      <c r="AT970" s="22"/>
      <c r="AU970" s="22"/>
      <c r="AV970" s="22"/>
      <c r="AW970" s="22"/>
      <c r="AX970" s="24"/>
      <c r="AY970" s="24"/>
      <c r="AZ970" s="24"/>
      <c r="BA970" s="22"/>
      <c r="BB970" s="22"/>
      <c r="BC970" s="22"/>
      <c r="BD970" s="22"/>
      <c r="BE970" s="22"/>
    </row>
    <row r="971" ht="15.75" customHeight="1" spans="1:57">
      <c r="A971" s="22"/>
      <c r="B971" s="22"/>
      <c r="C971" s="22"/>
      <c r="D971" s="22"/>
      <c r="E971" s="22"/>
      <c r="F971" s="22"/>
      <c r="G971" s="22"/>
      <c r="H971" s="22"/>
      <c r="I971" s="22"/>
      <c r="J971" s="22"/>
      <c r="K971" s="22"/>
      <c r="L971" s="22"/>
      <c r="M971" s="22"/>
      <c r="N971" s="22"/>
      <c r="O971" s="22"/>
      <c r="P971" s="22"/>
      <c r="Q971" s="84"/>
      <c r="R971" s="22"/>
      <c r="S971" s="22"/>
      <c r="T971" s="22"/>
      <c r="U971" s="22"/>
      <c r="V971" s="22"/>
      <c r="W971" s="22"/>
      <c r="X971" s="22"/>
      <c r="Y971" s="22"/>
      <c r="Z971" s="22"/>
      <c r="AA971" s="22"/>
      <c r="AB971" s="22"/>
      <c r="AC971" s="22"/>
      <c r="AD971" s="22"/>
      <c r="AE971" s="23"/>
      <c r="AF971" s="22"/>
      <c r="AG971" s="22"/>
      <c r="AH971" s="22"/>
      <c r="AI971" s="22"/>
      <c r="AJ971" s="22"/>
      <c r="AK971" s="22"/>
      <c r="AL971" s="22"/>
      <c r="AM971" s="22"/>
      <c r="AN971" s="22"/>
      <c r="AO971" s="22"/>
      <c r="AP971" s="22"/>
      <c r="AQ971" s="22"/>
      <c r="AR971" s="22"/>
      <c r="AS971" s="22"/>
      <c r="AT971" s="22"/>
      <c r="AU971" s="22"/>
      <c r="AV971" s="22"/>
      <c r="AW971" s="22"/>
      <c r="AX971" s="24"/>
      <c r="AY971" s="24"/>
      <c r="AZ971" s="24"/>
      <c r="BA971" s="22"/>
      <c r="BB971" s="22"/>
      <c r="BC971" s="22"/>
      <c r="BD971" s="22"/>
      <c r="BE971" s="22"/>
    </row>
    <row r="972" ht="15.75" customHeight="1" spans="1:57">
      <c r="A972" s="22"/>
      <c r="B972" s="22"/>
      <c r="C972" s="22"/>
      <c r="D972" s="22"/>
      <c r="E972" s="22"/>
      <c r="F972" s="22"/>
      <c r="G972" s="22"/>
      <c r="H972" s="22"/>
      <c r="I972" s="22"/>
      <c r="J972" s="22"/>
      <c r="K972" s="22"/>
      <c r="L972" s="22"/>
      <c r="M972" s="22"/>
      <c r="N972" s="22"/>
      <c r="O972" s="22"/>
      <c r="P972" s="22"/>
      <c r="Q972" s="84"/>
      <c r="R972" s="22"/>
      <c r="S972" s="22"/>
      <c r="T972" s="22"/>
      <c r="U972" s="22"/>
      <c r="V972" s="22"/>
      <c r="W972" s="22"/>
      <c r="X972" s="22"/>
      <c r="Y972" s="22"/>
      <c r="Z972" s="22"/>
      <c r="AA972" s="22"/>
      <c r="AB972" s="22"/>
      <c r="AC972" s="22"/>
      <c r="AD972" s="22"/>
      <c r="AE972" s="23"/>
      <c r="AF972" s="22"/>
      <c r="AG972" s="22"/>
      <c r="AH972" s="22"/>
      <c r="AI972" s="22"/>
      <c r="AJ972" s="22"/>
      <c r="AK972" s="22"/>
      <c r="AL972" s="22"/>
      <c r="AM972" s="22"/>
      <c r="AN972" s="22"/>
      <c r="AO972" s="22"/>
      <c r="AP972" s="22"/>
      <c r="AQ972" s="22"/>
      <c r="AR972" s="22"/>
      <c r="AS972" s="22"/>
      <c r="AT972" s="22"/>
      <c r="AU972" s="22"/>
      <c r="AV972" s="22"/>
      <c r="AW972" s="22"/>
      <c r="AX972" s="24"/>
      <c r="AY972" s="24"/>
      <c r="AZ972" s="24"/>
      <c r="BA972" s="22"/>
      <c r="BB972" s="22"/>
      <c r="BC972" s="22"/>
      <c r="BD972" s="22"/>
      <c r="BE972" s="22"/>
    </row>
    <row r="973" ht="15.75" customHeight="1" spans="1:57">
      <c r="A973" s="22"/>
      <c r="B973" s="22"/>
      <c r="C973" s="22"/>
      <c r="D973" s="22"/>
      <c r="E973" s="22"/>
      <c r="F973" s="22"/>
      <c r="G973" s="22"/>
      <c r="H973" s="22"/>
      <c r="I973" s="22"/>
      <c r="J973" s="22"/>
      <c r="K973" s="22"/>
      <c r="L973" s="22"/>
      <c r="M973" s="22"/>
      <c r="N973" s="22"/>
      <c r="O973" s="22"/>
      <c r="P973" s="22"/>
      <c r="Q973" s="84"/>
      <c r="R973" s="22"/>
      <c r="S973" s="22"/>
      <c r="T973" s="22"/>
      <c r="U973" s="22"/>
      <c r="V973" s="22"/>
      <c r="W973" s="22"/>
      <c r="X973" s="22"/>
      <c r="Y973" s="22"/>
      <c r="Z973" s="22"/>
      <c r="AA973" s="22"/>
      <c r="AB973" s="22"/>
      <c r="AC973" s="22"/>
      <c r="AD973" s="22"/>
      <c r="AE973" s="23"/>
      <c r="AF973" s="22"/>
      <c r="AG973" s="22"/>
      <c r="AH973" s="22"/>
      <c r="AI973" s="22"/>
      <c r="AJ973" s="22"/>
      <c r="AK973" s="22"/>
      <c r="AL973" s="22"/>
      <c r="AM973" s="22"/>
      <c r="AN973" s="22"/>
      <c r="AO973" s="22"/>
      <c r="AP973" s="22"/>
      <c r="AQ973" s="22"/>
      <c r="AR973" s="22"/>
      <c r="AS973" s="22"/>
      <c r="AT973" s="22"/>
      <c r="AU973" s="22"/>
      <c r="AV973" s="22"/>
      <c r="AW973" s="22"/>
      <c r="AX973" s="24"/>
      <c r="AY973" s="24"/>
      <c r="AZ973" s="24"/>
      <c r="BA973" s="22"/>
      <c r="BB973" s="22"/>
      <c r="BC973" s="22"/>
      <c r="BD973" s="22"/>
      <c r="BE973" s="22"/>
    </row>
    <row r="974" ht="15.75" customHeight="1" spans="1:57">
      <c r="A974" s="22"/>
      <c r="B974" s="22"/>
      <c r="C974" s="22"/>
      <c r="D974" s="22"/>
      <c r="E974" s="22"/>
      <c r="F974" s="22"/>
      <c r="G974" s="22"/>
      <c r="H974" s="22"/>
      <c r="I974" s="22"/>
      <c r="J974" s="22"/>
      <c r="K974" s="22"/>
      <c r="L974" s="22"/>
      <c r="M974" s="22"/>
      <c r="N974" s="22"/>
      <c r="O974" s="22"/>
      <c r="P974" s="22"/>
      <c r="Q974" s="84"/>
      <c r="R974" s="22"/>
      <c r="S974" s="22"/>
      <c r="T974" s="22"/>
      <c r="U974" s="22"/>
      <c r="V974" s="22"/>
      <c r="W974" s="22"/>
      <c r="X974" s="22"/>
      <c r="Y974" s="22"/>
      <c r="Z974" s="22"/>
      <c r="AA974" s="22"/>
      <c r="AB974" s="22"/>
      <c r="AC974" s="22"/>
      <c r="AD974" s="22"/>
      <c r="AE974" s="23"/>
      <c r="AF974" s="22"/>
      <c r="AG974" s="22"/>
      <c r="AH974" s="22"/>
      <c r="AI974" s="22"/>
      <c r="AJ974" s="22"/>
      <c r="AK974" s="22"/>
      <c r="AL974" s="22"/>
      <c r="AM974" s="22"/>
      <c r="AN974" s="22"/>
      <c r="AO974" s="22"/>
      <c r="AP974" s="22"/>
      <c r="AQ974" s="22"/>
      <c r="AR974" s="22"/>
      <c r="AS974" s="22"/>
      <c r="AT974" s="22"/>
      <c r="AU974" s="22"/>
      <c r="AV974" s="22"/>
      <c r="AW974" s="22"/>
      <c r="AX974" s="24"/>
      <c r="AY974" s="24"/>
      <c r="AZ974" s="24"/>
      <c r="BA974" s="22"/>
      <c r="BB974" s="22"/>
      <c r="BC974" s="22"/>
      <c r="BD974" s="22"/>
      <c r="BE974" s="22"/>
    </row>
    <row r="975" ht="15.75" customHeight="1" spans="1:57">
      <c r="A975" s="22"/>
      <c r="B975" s="22"/>
      <c r="C975" s="22"/>
      <c r="D975" s="22"/>
      <c r="E975" s="22"/>
      <c r="F975" s="22"/>
      <c r="G975" s="22"/>
      <c r="H975" s="22"/>
      <c r="I975" s="22"/>
      <c r="J975" s="22"/>
      <c r="K975" s="22"/>
      <c r="L975" s="22"/>
      <c r="M975" s="22"/>
      <c r="N975" s="22"/>
      <c r="O975" s="22"/>
      <c r="P975" s="22"/>
      <c r="Q975" s="84"/>
      <c r="R975" s="22"/>
      <c r="S975" s="22"/>
      <c r="T975" s="22"/>
      <c r="U975" s="22"/>
      <c r="V975" s="22"/>
      <c r="W975" s="22"/>
      <c r="X975" s="22"/>
      <c r="Y975" s="22"/>
      <c r="Z975" s="22"/>
      <c r="AA975" s="22"/>
      <c r="AB975" s="22"/>
      <c r="AC975" s="22"/>
      <c r="AD975" s="22"/>
      <c r="AE975" s="23"/>
      <c r="AF975" s="22"/>
      <c r="AG975" s="22"/>
      <c r="AH975" s="22"/>
      <c r="AI975" s="22"/>
      <c r="AJ975" s="22"/>
      <c r="AK975" s="22"/>
      <c r="AL975" s="22"/>
      <c r="AM975" s="22"/>
      <c r="AN975" s="22"/>
      <c r="AO975" s="22"/>
      <c r="AP975" s="22"/>
      <c r="AQ975" s="22"/>
      <c r="AR975" s="22"/>
      <c r="AS975" s="22"/>
      <c r="AT975" s="22"/>
      <c r="AU975" s="22"/>
      <c r="AV975" s="22"/>
      <c r="AW975" s="22"/>
      <c r="AX975" s="24"/>
      <c r="AY975" s="24"/>
      <c r="AZ975" s="24"/>
      <c r="BA975" s="22"/>
      <c r="BB975" s="22"/>
      <c r="BC975" s="22"/>
      <c r="BD975" s="22"/>
      <c r="BE975" s="22"/>
    </row>
    <row r="976" ht="15.75" customHeight="1" spans="1:57">
      <c r="A976" s="22"/>
      <c r="B976" s="22"/>
      <c r="C976" s="22"/>
      <c r="D976" s="22"/>
      <c r="E976" s="22"/>
      <c r="F976" s="22"/>
      <c r="G976" s="22"/>
      <c r="H976" s="22"/>
      <c r="I976" s="22"/>
      <c r="J976" s="22"/>
      <c r="K976" s="22"/>
      <c r="L976" s="22"/>
      <c r="M976" s="22"/>
      <c r="N976" s="22"/>
      <c r="O976" s="22"/>
      <c r="P976" s="22"/>
      <c r="Q976" s="84"/>
      <c r="R976" s="22"/>
      <c r="S976" s="22"/>
      <c r="T976" s="22"/>
      <c r="U976" s="22"/>
      <c r="V976" s="22"/>
      <c r="W976" s="22"/>
      <c r="X976" s="22"/>
      <c r="Y976" s="22"/>
      <c r="Z976" s="22"/>
      <c r="AA976" s="22"/>
      <c r="AB976" s="22"/>
      <c r="AC976" s="22"/>
      <c r="AD976" s="22"/>
      <c r="AE976" s="23"/>
      <c r="AF976" s="22"/>
      <c r="AG976" s="22"/>
      <c r="AH976" s="22"/>
      <c r="AI976" s="22"/>
      <c r="AJ976" s="22"/>
      <c r="AK976" s="22"/>
      <c r="AL976" s="22"/>
      <c r="AM976" s="22"/>
      <c r="AN976" s="22"/>
      <c r="AO976" s="22"/>
      <c r="AP976" s="22"/>
      <c r="AQ976" s="22"/>
      <c r="AR976" s="22"/>
      <c r="AS976" s="22"/>
      <c r="AT976" s="22"/>
      <c r="AU976" s="22"/>
      <c r="AV976" s="22"/>
      <c r="AW976" s="22"/>
      <c r="AX976" s="24"/>
      <c r="AY976" s="24"/>
      <c r="AZ976" s="24"/>
      <c r="BA976" s="22"/>
      <c r="BB976" s="22"/>
      <c r="BC976" s="22"/>
      <c r="BD976" s="22"/>
      <c r="BE976" s="22"/>
    </row>
    <row r="977" ht="15.75" customHeight="1" spans="1:57">
      <c r="A977" s="22"/>
      <c r="B977" s="22"/>
      <c r="C977" s="22"/>
      <c r="D977" s="22"/>
      <c r="E977" s="22"/>
      <c r="F977" s="22"/>
      <c r="G977" s="22"/>
      <c r="H977" s="22"/>
      <c r="I977" s="22"/>
      <c r="J977" s="22"/>
      <c r="K977" s="22"/>
      <c r="L977" s="22"/>
      <c r="M977" s="22"/>
      <c r="N977" s="22"/>
      <c r="O977" s="22"/>
      <c r="P977" s="22"/>
      <c r="Q977" s="84"/>
      <c r="R977" s="22"/>
      <c r="S977" s="22"/>
      <c r="T977" s="22"/>
      <c r="U977" s="22"/>
      <c r="V977" s="22"/>
      <c r="W977" s="22"/>
      <c r="X977" s="22"/>
      <c r="Y977" s="22"/>
      <c r="Z977" s="22"/>
      <c r="AA977" s="22"/>
      <c r="AB977" s="22"/>
      <c r="AC977" s="22"/>
      <c r="AD977" s="22"/>
      <c r="AE977" s="23"/>
      <c r="AF977" s="22"/>
      <c r="AG977" s="22"/>
      <c r="AH977" s="22"/>
      <c r="AI977" s="22"/>
      <c r="AJ977" s="22"/>
      <c r="AK977" s="22"/>
      <c r="AL977" s="22"/>
      <c r="AM977" s="22"/>
      <c r="AN977" s="22"/>
      <c r="AO977" s="22"/>
      <c r="AP977" s="22"/>
      <c r="AQ977" s="22"/>
      <c r="AR977" s="22"/>
      <c r="AS977" s="22"/>
      <c r="AT977" s="22"/>
      <c r="AU977" s="22"/>
      <c r="AV977" s="22"/>
      <c r="AW977" s="22"/>
      <c r="AX977" s="24"/>
      <c r="AY977" s="24"/>
      <c r="AZ977" s="24"/>
      <c r="BA977" s="22"/>
      <c r="BB977" s="22"/>
      <c r="BC977" s="22"/>
      <c r="BD977" s="22"/>
      <c r="BE977" s="22"/>
    </row>
    <row r="978" ht="15.75" customHeight="1" spans="1:57">
      <c r="A978" s="22"/>
      <c r="B978" s="22"/>
      <c r="C978" s="22"/>
      <c r="D978" s="22"/>
      <c r="E978" s="22"/>
      <c r="F978" s="22"/>
      <c r="G978" s="22"/>
      <c r="H978" s="22"/>
      <c r="I978" s="22"/>
      <c r="J978" s="22"/>
      <c r="K978" s="22"/>
      <c r="L978" s="22"/>
      <c r="M978" s="22"/>
      <c r="N978" s="22"/>
      <c r="O978" s="22"/>
      <c r="P978" s="22"/>
      <c r="Q978" s="84"/>
      <c r="R978" s="22"/>
      <c r="S978" s="22"/>
      <c r="T978" s="22"/>
      <c r="U978" s="22"/>
      <c r="V978" s="22"/>
      <c r="W978" s="22"/>
      <c r="X978" s="22"/>
      <c r="Y978" s="22"/>
      <c r="Z978" s="22"/>
      <c r="AA978" s="22"/>
      <c r="AB978" s="22"/>
      <c r="AC978" s="22"/>
      <c r="AD978" s="22"/>
      <c r="AE978" s="23"/>
      <c r="AF978" s="22"/>
      <c r="AG978" s="22"/>
      <c r="AH978" s="22"/>
      <c r="AI978" s="22"/>
      <c r="AJ978" s="22"/>
      <c r="AK978" s="22"/>
      <c r="AL978" s="22"/>
      <c r="AM978" s="22"/>
      <c r="AN978" s="22"/>
      <c r="AO978" s="22"/>
      <c r="AP978" s="22"/>
      <c r="AQ978" s="22"/>
      <c r="AR978" s="22"/>
      <c r="AS978" s="22"/>
      <c r="AT978" s="22"/>
      <c r="AU978" s="22"/>
      <c r="AV978" s="22"/>
      <c r="AW978" s="22"/>
      <c r="AX978" s="24"/>
      <c r="AY978" s="24"/>
      <c r="AZ978" s="24"/>
      <c r="BA978" s="22"/>
      <c r="BB978" s="22"/>
      <c r="BC978" s="22"/>
      <c r="BD978" s="22"/>
      <c r="BE978" s="22"/>
    </row>
    <row r="979" ht="15.75" customHeight="1" spans="1:57">
      <c r="A979" s="22"/>
      <c r="B979" s="22"/>
      <c r="C979" s="22"/>
      <c r="D979" s="22"/>
      <c r="E979" s="22"/>
      <c r="F979" s="22"/>
      <c r="G979" s="22"/>
      <c r="H979" s="22"/>
      <c r="I979" s="22"/>
      <c r="J979" s="22"/>
      <c r="K979" s="22"/>
      <c r="L979" s="22"/>
      <c r="M979" s="22"/>
      <c r="N979" s="22"/>
      <c r="O979" s="22"/>
      <c r="P979" s="22"/>
      <c r="Q979" s="84"/>
      <c r="R979" s="22"/>
      <c r="S979" s="22"/>
      <c r="T979" s="22"/>
      <c r="U979" s="22"/>
      <c r="V979" s="22"/>
      <c r="W979" s="22"/>
      <c r="X979" s="22"/>
      <c r="Y979" s="22"/>
      <c r="Z979" s="22"/>
      <c r="AA979" s="22"/>
      <c r="AB979" s="22"/>
      <c r="AC979" s="22"/>
      <c r="AD979" s="22"/>
      <c r="AE979" s="23"/>
      <c r="AF979" s="22"/>
      <c r="AG979" s="22"/>
      <c r="AH979" s="22"/>
      <c r="AI979" s="22"/>
      <c r="AJ979" s="22"/>
      <c r="AK979" s="22"/>
      <c r="AL979" s="22"/>
      <c r="AM979" s="22"/>
      <c r="AN979" s="22"/>
      <c r="AO979" s="22"/>
      <c r="AP979" s="22"/>
      <c r="AQ979" s="22"/>
      <c r="AR979" s="22"/>
      <c r="AS979" s="22"/>
      <c r="AT979" s="22"/>
      <c r="AU979" s="22"/>
      <c r="AV979" s="22"/>
      <c r="AW979" s="22"/>
      <c r="AX979" s="24"/>
      <c r="AY979" s="24"/>
      <c r="AZ979" s="24"/>
      <c r="BA979" s="22"/>
      <c r="BB979" s="22"/>
      <c r="BC979" s="22"/>
      <c r="BD979" s="22"/>
      <c r="BE979" s="22"/>
    </row>
    <row r="980" ht="15.75" customHeight="1" spans="1:57">
      <c r="A980" s="22"/>
      <c r="B980" s="22"/>
      <c r="C980" s="22"/>
      <c r="D980" s="22"/>
      <c r="E980" s="22"/>
      <c r="F980" s="22"/>
      <c r="G980" s="22"/>
      <c r="H980" s="22"/>
      <c r="I980" s="22"/>
      <c r="J980" s="22"/>
      <c r="K980" s="22"/>
      <c r="L980" s="22"/>
      <c r="M980" s="22"/>
      <c r="N980" s="22"/>
      <c r="O980" s="22"/>
      <c r="P980" s="22"/>
      <c r="Q980" s="84"/>
      <c r="R980" s="22"/>
      <c r="S980" s="22"/>
      <c r="T980" s="22"/>
      <c r="U980" s="22"/>
      <c r="V980" s="22"/>
      <c r="W980" s="22"/>
      <c r="X980" s="22"/>
      <c r="Y980" s="22"/>
      <c r="Z980" s="22"/>
      <c r="AA980" s="22"/>
      <c r="AB980" s="22"/>
      <c r="AC980" s="22"/>
      <c r="AD980" s="22"/>
      <c r="AE980" s="23"/>
      <c r="AF980" s="22"/>
      <c r="AG980" s="22"/>
      <c r="AH980" s="22"/>
      <c r="AI980" s="22"/>
      <c r="AJ980" s="22"/>
      <c r="AK980" s="22"/>
      <c r="AL980" s="22"/>
      <c r="AM980" s="22"/>
      <c r="AN980" s="22"/>
      <c r="AO980" s="22"/>
      <c r="AP980" s="22"/>
      <c r="AQ980" s="22"/>
      <c r="AR980" s="22"/>
      <c r="AS980" s="22"/>
      <c r="AT980" s="22"/>
      <c r="AU980" s="22"/>
      <c r="AV980" s="22"/>
      <c r="AW980" s="22"/>
      <c r="AX980" s="24"/>
      <c r="AY980" s="24"/>
      <c r="AZ980" s="24"/>
      <c r="BA980" s="22"/>
      <c r="BB980" s="22"/>
      <c r="BC980" s="22"/>
      <c r="BD980" s="22"/>
      <c r="BE980" s="22"/>
    </row>
    <row r="981" ht="15.75" customHeight="1" spans="1:57">
      <c r="A981" s="22"/>
      <c r="B981" s="22"/>
      <c r="C981" s="22"/>
      <c r="D981" s="22"/>
      <c r="E981" s="22"/>
      <c r="F981" s="22"/>
      <c r="G981" s="22"/>
      <c r="H981" s="22"/>
      <c r="I981" s="22"/>
      <c r="J981" s="22"/>
      <c r="K981" s="22"/>
      <c r="L981" s="22"/>
      <c r="M981" s="22"/>
      <c r="N981" s="22"/>
      <c r="O981" s="22"/>
      <c r="P981" s="22"/>
      <c r="Q981" s="84"/>
      <c r="R981" s="22"/>
      <c r="S981" s="22"/>
      <c r="T981" s="22"/>
      <c r="U981" s="22"/>
      <c r="V981" s="22"/>
      <c r="W981" s="22"/>
      <c r="X981" s="22"/>
      <c r="Y981" s="22"/>
      <c r="Z981" s="22"/>
      <c r="AA981" s="22"/>
      <c r="AB981" s="22"/>
      <c r="AC981" s="22"/>
      <c r="AD981" s="22"/>
      <c r="AE981" s="23"/>
      <c r="AF981" s="22"/>
      <c r="AG981" s="22"/>
      <c r="AH981" s="22"/>
      <c r="AI981" s="22"/>
      <c r="AJ981" s="22"/>
      <c r="AK981" s="22"/>
      <c r="AL981" s="22"/>
      <c r="AM981" s="22"/>
      <c r="AN981" s="22"/>
      <c r="AO981" s="22"/>
      <c r="AP981" s="22"/>
      <c r="AQ981" s="22"/>
      <c r="AR981" s="22"/>
      <c r="AS981" s="22"/>
      <c r="AT981" s="22"/>
      <c r="AU981" s="22"/>
      <c r="AV981" s="22"/>
      <c r="AW981" s="22"/>
      <c r="AX981" s="24"/>
      <c r="AY981" s="24"/>
      <c r="AZ981" s="24"/>
      <c r="BA981" s="22"/>
      <c r="BB981" s="22"/>
      <c r="BC981" s="22"/>
      <c r="BD981" s="22"/>
      <c r="BE981" s="22"/>
    </row>
    <row r="982" ht="15.75" customHeight="1" spans="1:57">
      <c r="A982" s="22"/>
      <c r="B982" s="22"/>
      <c r="C982" s="22"/>
      <c r="D982" s="22"/>
      <c r="E982" s="22"/>
      <c r="F982" s="22"/>
      <c r="G982" s="22"/>
      <c r="H982" s="22"/>
      <c r="I982" s="22"/>
      <c r="J982" s="22"/>
      <c r="K982" s="22"/>
      <c r="L982" s="22"/>
      <c r="M982" s="22"/>
      <c r="N982" s="22"/>
      <c r="O982" s="22"/>
      <c r="P982" s="22"/>
      <c r="Q982" s="84"/>
      <c r="R982" s="22"/>
      <c r="S982" s="22"/>
      <c r="T982" s="22"/>
      <c r="U982" s="22"/>
      <c r="V982" s="22"/>
      <c r="W982" s="22"/>
      <c r="X982" s="22"/>
      <c r="Y982" s="22"/>
      <c r="Z982" s="22"/>
      <c r="AA982" s="22"/>
      <c r="AB982" s="22"/>
      <c r="AC982" s="22"/>
      <c r="AD982" s="22"/>
      <c r="AE982" s="23"/>
      <c r="AF982" s="22"/>
      <c r="AG982" s="22"/>
      <c r="AH982" s="22"/>
      <c r="AI982" s="22"/>
      <c r="AJ982" s="22"/>
      <c r="AK982" s="22"/>
      <c r="AL982" s="22"/>
      <c r="AM982" s="22"/>
      <c r="AN982" s="22"/>
      <c r="AO982" s="22"/>
      <c r="AP982" s="22"/>
      <c r="AQ982" s="22"/>
      <c r="AR982" s="22"/>
      <c r="AS982" s="22"/>
      <c r="AT982" s="22"/>
      <c r="AU982" s="22"/>
      <c r="AV982" s="22"/>
      <c r="AW982" s="22"/>
      <c r="AX982" s="24"/>
      <c r="AY982" s="24"/>
      <c r="AZ982" s="24"/>
      <c r="BA982" s="22"/>
      <c r="BB982" s="22"/>
      <c r="BC982" s="22"/>
      <c r="BD982" s="22"/>
      <c r="BE982" s="22"/>
    </row>
    <row r="983" ht="15.75" customHeight="1" spans="1:57">
      <c r="A983" s="22"/>
      <c r="B983" s="22"/>
      <c r="C983" s="22"/>
      <c r="D983" s="22"/>
      <c r="E983" s="22"/>
      <c r="F983" s="22"/>
      <c r="G983" s="22"/>
      <c r="H983" s="22"/>
      <c r="I983" s="22"/>
      <c r="J983" s="22"/>
      <c r="K983" s="22"/>
      <c r="L983" s="22"/>
      <c r="M983" s="22"/>
      <c r="N983" s="22"/>
      <c r="O983" s="22"/>
      <c r="P983" s="22"/>
      <c r="Q983" s="84"/>
      <c r="R983" s="22"/>
      <c r="S983" s="22"/>
      <c r="T983" s="22"/>
      <c r="U983" s="22"/>
      <c r="V983" s="22"/>
      <c r="W983" s="22"/>
      <c r="X983" s="22"/>
      <c r="Y983" s="22"/>
      <c r="Z983" s="22"/>
      <c r="AA983" s="22"/>
      <c r="AB983" s="22"/>
      <c r="AC983" s="22"/>
      <c r="AD983" s="22"/>
      <c r="AE983" s="23"/>
      <c r="AF983" s="22"/>
      <c r="AG983" s="22"/>
      <c r="AH983" s="22"/>
      <c r="AI983" s="22"/>
      <c r="AJ983" s="22"/>
      <c r="AK983" s="22"/>
      <c r="AL983" s="22"/>
      <c r="AM983" s="22"/>
      <c r="AN983" s="22"/>
      <c r="AO983" s="22"/>
      <c r="AP983" s="22"/>
      <c r="AQ983" s="22"/>
      <c r="AR983" s="22"/>
      <c r="AS983" s="22"/>
      <c r="AT983" s="22"/>
      <c r="AU983" s="22"/>
      <c r="AV983" s="22"/>
      <c r="AW983" s="22"/>
      <c r="AX983" s="24"/>
      <c r="AY983" s="24"/>
      <c r="AZ983" s="24"/>
      <c r="BA983" s="22"/>
      <c r="BB983" s="22"/>
      <c r="BC983" s="22"/>
      <c r="BD983" s="22"/>
      <c r="BE983" s="22"/>
    </row>
    <row r="984" ht="15.75" customHeight="1" spans="1:57">
      <c r="A984" s="22"/>
      <c r="B984" s="22"/>
      <c r="C984" s="22"/>
      <c r="D984" s="22"/>
      <c r="E984" s="22"/>
      <c r="F984" s="22"/>
      <c r="G984" s="22"/>
      <c r="H984" s="22"/>
      <c r="I984" s="22"/>
      <c r="J984" s="22"/>
      <c r="K984" s="22"/>
      <c r="L984" s="22"/>
      <c r="M984" s="22"/>
      <c r="N984" s="22"/>
      <c r="O984" s="22"/>
      <c r="P984" s="22"/>
      <c r="Q984" s="84"/>
      <c r="R984" s="22"/>
      <c r="S984" s="22"/>
      <c r="T984" s="22"/>
      <c r="U984" s="22"/>
      <c r="V984" s="22"/>
      <c r="W984" s="22"/>
      <c r="X984" s="22"/>
      <c r="Y984" s="22"/>
      <c r="Z984" s="22"/>
      <c r="AA984" s="22"/>
      <c r="AB984" s="22"/>
      <c r="AC984" s="22"/>
      <c r="AD984" s="22"/>
      <c r="AE984" s="23"/>
      <c r="AF984" s="22"/>
      <c r="AG984" s="22"/>
      <c r="AH984" s="22"/>
      <c r="AI984" s="22"/>
      <c r="AJ984" s="22"/>
      <c r="AK984" s="22"/>
      <c r="AL984" s="22"/>
      <c r="AM984" s="22"/>
      <c r="AN984" s="22"/>
      <c r="AO984" s="22"/>
      <c r="AP984" s="22"/>
      <c r="AQ984" s="22"/>
      <c r="AR984" s="22"/>
      <c r="AS984" s="22"/>
      <c r="AT984" s="22"/>
      <c r="AU984" s="22"/>
      <c r="AV984" s="22"/>
      <c r="AW984" s="22"/>
      <c r="AX984" s="24"/>
      <c r="AY984" s="24"/>
      <c r="AZ984" s="24"/>
      <c r="BA984" s="22"/>
      <c r="BB984" s="22"/>
      <c r="BC984" s="22"/>
      <c r="BD984" s="22"/>
      <c r="BE984" s="22"/>
    </row>
    <row r="985" ht="15.75" customHeight="1" spans="1:57">
      <c r="A985" s="22"/>
      <c r="B985" s="22"/>
      <c r="C985" s="22"/>
      <c r="D985" s="22"/>
      <c r="E985" s="22"/>
      <c r="F985" s="22"/>
      <c r="G985" s="22"/>
      <c r="H985" s="22"/>
      <c r="I985" s="22"/>
      <c r="J985" s="22"/>
      <c r="K985" s="22"/>
      <c r="L985" s="22"/>
      <c r="M985" s="22"/>
      <c r="N985" s="22"/>
      <c r="O985" s="22"/>
      <c r="P985" s="22"/>
      <c r="Q985" s="84"/>
      <c r="R985" s="22"/>
      <c r="S985" s="22"/>
      <c r="T985" s="22"/>
      <c r="U985" s="22"/>
      <c r="V985" s="22"/>
      <c r="W985" s="22"/>
      <c r="X985" s="22"/>
      <c r="Y985" s="22"/>
      <c r="Z985" s="22"/>
      <c r="AA985" s="22"/>
      <c r="AB985" s="22"/>
      <c r="AC985" s="22"/>
      <c r="AD985" s="22"/>
      <c r="AE985" s="23"/>
      <c r="AF985" s="22"/>
      <c r="AG985" s="22"/>
      <c r="AH985" s="22"/>
      <c r="AI985" s="22"/>
      <c r="AJ985" s="22"/>
      <c r="AK985" s="22"/>
      <c r="AL985" s="22"/>
      <c r="AM985" s="22"/>
      <c r="AN985" s="22"/>
      <c r="AO985" s="22"/>
      <c r="AP985" s="22"/>
      <c r="AQ985" s="22"/>
      <c r="AR985" s="22"/>
      <c r="AS985" s="22"/>
      <c r="AT985" s="22"/>
      <c r="AU985" s="22"/>
      <c r="AV985" s="22"/>
      <c r="AW985" s="22"/>
      <c r="AX985" s="24"/>
      <c r="AY985" s="24"/>
      <c r="AZ985" s="24"/>
      <c r="BA985" s="22"/>
      <c r="BB985" s="22"/>
      <c r="BC985" s="22"/>
      <c r="BD985" s="22"/>
      <c r="BE985" s="22"/>
    </row>
    <row r="986" ht="15.75" customHeight="1" spans="1:57">
      <c r="A986" s="22"/>
      <c r="B986" s="22"/>
      <c r="C986" s="22"/>
      <c r="D986" s="22"/>
      <c r="E986" s="22"/>
      <c r="F986" s="22"/>
      <c r="G986" s="22"/>
      <c r="H986" s="22"/>
      <c r="I986" s="22"/>
      <c r="J986" s="22"/>
      <c r="K986" s="22"/>
      <c r="L986" s="22"/>
      <c r="M986" s="22"/>
      <c r="N986" s="22"/>
      <c r="O986" s="22"/>
      <c r="P986" s="22"/>
      <c r="Q986" s="84"/>
      <c r="R986" s="22"/>
      <c r="S986" s="22"/>
      <c r="T986" s="22"/>
      <c r="U986" s="22"/>
      <c r="V986" s="22"/>
      <c r="W986" s="22"/>
      <c r="X986" s="22"/>
      <c r="Y986" s="22"/>
      <c r="Z986" s="22"/>
      <c r="AA986" s="22"/>
      <c r="AB986" s="22"/>
      <c r="AC986" s="22"/>
      <c r="AD986" s="22"/>
      <c r="AE986" s="23"/>
      <c r="AF986" s="22"/>
      <c r="AG986" s="22"/>
      <c r="AH986" s="22"/>
      <c r="AI986" s="22"/>
      <c r="AJ986" s="22"/>
      <c r="AK986" s="22"/>
      <c r="AL986" s="22"/>
      <c r="AM986" s="22"/>
      <c r="AN986" s="22"/>
      <c r="AO986" s="22"/>
      <c r="AP986" s="22"/>
      <c r="AQ986" s="22"/>
      <c r="AR986" s="22"/>
      <c r="AS986" s="22"/>
      <c r="AT986" s="22"/>
      <c r="AU986" s="22"/>
      <c r="AV986" s="22"/>
      <c r="AW986" s="22"/>
      <c r="AX986" s="24"/>
      <c r="AY986" s="24"/>
      <c r="AZ986" s="24"/>
      <c r="BA986" s="22"/>
      <c r="BB986" s="22"/>
      <c r="BC986" s="22"/>
      <c r="BD986" s="22"/>
      <c r="BE986" s="22"/>
    </row>
    <row r="987" ht="15.75" customHeight="1" spans="1:57">
      <c r="A987" s="22"/>
      <c r="B987" s="22"/>
      <c r="C987" s="22"/>
      <c r="D987" s="22"/>
      <c r="E987" s="22"/>
      <c r="F987" s="22"/>
      <c r="G987" s="22"/>
      <c r="H987" s="22"/>
      <c r="I987" s="22"/>
      <c r="J987" s="22"/>
      <c r="K987" s="22"/>
      <c r="L987" s="22"/>
      <c r="M987" s="22"/>
      <c r="N987" s="22"/>
      <c r="O987" s="22"/>
      <c r="P987" s="22"/>
      <c r="Q987" s="84"/>
      <c r="R987" s="22"/>
      <c r="S987" s="22"/>
      <c r="T987" s="22"/>
      <c r="U987" s="22"/>
      <c r="V987" s="22"/>
      <c r="W987" s="22"/>
      <c r="X987" s="22"/>
      <c r="Y987" s="22"/>
      <c r="Z987" s="22"/>
      <c r="AA987" s="22"/>
      <c r="AB987" s="22"/>
      <c r="AC987" s="22"/>
      <c r="AD987" s="22"/>
      <c r="AE987" s="23"/>
      <c r="AF987" s="22"/>
      <c r="AG987" s="22"/>
      <c r="AH987" s="22"/>
      <c r="AI987" s="22"/>
      <c r="AJ987" s="22"/>
      <c r="AK987" s="22"/>
      <c r="AL987" s="22"/>
      <c r="AM987" s="22"/>
      <c r="AN987" s="22"/>
      <c r="AO987" s="22"/>
      <c r="AP987" s="22"/>
      <c r="AQ987" s="22"/>
      <c r="AR987" s="22"/>
      <c r="AS987" s="22"/>
      <c r="AT987" s="22"/>
      <c r="AU987" s="22"/>
      <c r="AV987" s="22"/>
      <c r="AW987" s="22"/>
      <c r="AX987" s="24"/>
      <c r="AY987" s="24"/>
      <c r="AZ987" s="24"/>
      <c r="BA987" s="22"/>
      <c r="BB987" s="22"/>
      <c r="BC987" s="22"/>
      <c r="BD987" s="22"/>
      <c r="BE987" s="22"/>
    </row>
    <row r="988" ht="15.75" customHeight="1" spans="1:57">
      <c r="A988" s="22"/>
      <c r="B988" s="22"/>
      <c r="C988" s="22"/>
      <c r="D988" s="22"/>
      <c r="E988" s="22"/>
      <c r="F988" s="22"/>
      <c r="G988" s="22"/>
      <c r="H988" s="22"/>
      <c r="I988" s="22"/>
      <c r="J988" s="22"/>
      <c r="K988" s="22"/>
      <c r="L988" s="22"/>
      <c r="M988" s="22"/>
      <c r="N988" s="22"/>
      <c r="O988" s="22"/>
      <c r="P988" s="22"/>
      <c r="Q988" s="84"/>
      <c r="R988" s="22"/>
      <c r="S988" s="22"/>
      <c r="T988" s="22"/>
      <c r="U988" s="22"/>
      <c r="V988" s="22"/>
      <c r="W988" s="22"/>
      <c r="X988" s="22"/>
      <c r="Y988" s="22"/>
      <c r="Z988" s="22"/>
      <c r="AA988" s="22"/>
      <c r="AB988" s="22"/>
      <c r="AC988" s="22"/>
      <c r="AD988" s="22"/>
      <c r="AE988" s="23"/>
      <c r="AF988" s="22"/>
      <c r="AG988" s="22"/>
      <c r="AH988" s="22"/>
      <c r="AI988" s="22"/>
      <c r="AJ988" s="22"/>
      <c r="AK988" s="22"/>
      <c r="AL988" s="22"/>
      <c r="AM988" s="22"/>
      <c r="AN988" s="22"/>
      <c r="AO988" s="22"/>
      <c r="AP988" s="22"/>
      <c r="AQ988" s="22"/>
      <c r="AR988" s="22"/>
      <c r="AS988" s="22"/>
      <c r="AT988" s="22"/>
      <c r="AU988" s="22"/>
      <c r="AV988" s="22"/>
      <c r="AW988" s="22"/>
      <c r="AX988" s="24"/>
      <c r="AY988" s="24"/>
      <c r="AZ988" s="24"/>
      <c r="BA988" s="22"/>
      <c r="BB988" s="22"/>
      <c r="BC988" s="22"/>
      <c r="BD988" s="22"/>
      <c r="BE988" s="22"/>
    </row>
    <row r="989" ht="15.75" customHeight="1" spans="1:57">
      <c r="A989" s="22"/>
      <c r="B989" s="22"/>
      <c r="C989" s="22"/>
      <c r="D989" s="22"/>
      <c r="E989" s="22"/>
      <c r="F989" s="22"/>
      <c r="G989" s="22"/>
      <c r="H989" s="22"/>
      <c r="I989" s="22"/>
      <c r="J989" s="22"/>
      <c r="K989" s="22"/>
      <c r="L989" s="22"/>
      <c r="M989" s="22"/>
      <c r="N989" s="22"/>
      <c r="O989" s="22"/>
      <c r="P989" s="22"/>
      <c r="Q989" s="84"/>
      <c r="R989" s="22"/>
      <c r="S989" s="22"/>
      <c r="T989" s="22"/>
      <c r="U989" s="22"/>
      <c r="V989" s="22"/>
      <c r="W989" s="22"/>
      <c r="X989" s="22"/>
      <c r="Y989" s="22"/>
      <c r="Z989" s="22"/>
      <c r="AA989" s="22"/>
      <c r="AB989" s="22"/>
      <c r="AC989" s="22"/>
      <c r="AD989" s="22"/>
      <c r="AE989" s="23"/>
      <c r="AF989" s="22"/>
      <c r="AG989" s="22"/>
      <c r="AH989" s="22"/>
      <c r="AI989" s="22"/>
      <c r="AJ989" s="22"/>
      <c r="AK989" s="22"/>
      <c r="AL989" s="22"/>
      <c r="AM989" s="22"/>
      <c r="AN989" s="22"/>
      <c r="AO989" s="22"/>
      <c r="AP989" s="22"/>
      <c r="AQ989" s="22"/>
      <c r="AR989" s="22"/>
      <c r="AS989" s="22"/>
      <c r="AT989" s="22"/>
      <c r="AU989" s="22"/>
      <c r="AV989" s="22"/>
      <c r="AW989" s="22"/>
      <c r="AX989" s="24"/>
      <c r="AY989" s="24"/>
      <c r="AZ989" s="24"/>
      <c r="BA989" s="22"/>
      <c r="BB989" s="22"/>
      <c r="BC989" s="22"/>
      <c r="BD989" s="22"/>
      <c r="BE989" s="22"/>
    </row>
    <row r="990" ht="15.75" customHeight="1" spans="1:57">
      <c r="A990" s="22"/>
      <c r="B990" s="22"/>
      <c r="C990" s="22"/>
      <c r="D990" s="22"/>
      <c r="E990" s="22"/>
      <c r="F990" s="22"/>
      <c r="G990" s="22"/>
      <c r="H990" s="22"/>
      <c r="I990" s="22"/>
      <c r="J990" s="22"/>
      <c r="K990" s="22"/>
      <c r="L990" s="22"/>
      <c r="M990" s="22"/>
      <c r="N990" s="22"/>
      <c r="O990" s="22"/>
      <c r="P990" s="22"/>
      <c r="Q990" s="84"/>
      <c r="R990" s="22"/>
      <c r="S990" s="22"/>
      <c r="T990" s="22"/>
      <c r="U990" s="22"/>
      <c r="V990" s="22"/>
      <c r="W990" s="22"/>
      <c r="X990" s="22"/>
      <c r="Y990" s="22"/>
      <c r="Z990" s="22"/>
      <c r="AA990" s="22"/>
      <c r="AB990" s="22"/>
      <c r="AC990" s="22"/>
      <c r="AD990" s="22"/>
      <c r="AE990" s="23"/>
      <c r="AF990" s="22"/>
      <c r="AG990" s="22"/>
      <c r="AH990" s="22"/>
      <c r="AI990" s="22"/>
      <c r="AJ990" s="22"/>
      <c r="AK990" s="22"/>
      <c r="AL990" s="22"/>
      <c r="AM990" s="22"/>
      <c r="AN990" s="22"/>
      <c r="AO990" s="22"/>
      <c r="AP990" s="22"/>
      <c r="AQ990" s="22"/>
      <c r="AR990" s="22"/>
      <c r="AS990" s="22"/>
      <c r="AT990" s="22"/>
      <c r="AU990" s="22"/>
      <c r="AV990" s="22"/>
      <c r="AW990" s="22"/>
      <c r="AX990" s="24"/>
      <c r="AY990" s="24"/>
      <c r="AZ990" s="24"/>
      <c r="BA990" s="22"/>
      <c r="BB990" s="22"/>
      <c r="BC990" s="22"/>
      <c r="BD990" s="22"/>
      <c r="BE990" s="22"/>
    </row>
    <row r="991" ht="15.75" customHeight="1" spans="1:57">
      <c r="A991" s="22"/>
      <c r="B991" s="22"/>
      <c r="C991" s="22"/>
      <c r="D991" s="22"/>
      <c r="E991" s="22"/>
      <c r="F991" s="22"/>
      <c r="G991" s="22"/>
      <c r="H991" s="22"/>
      <c r="I991" s="22"/>
      <c r="J991" s="22"/>
      <c r="K991" s="22"/>
      <c r="L991" s="22"/>
      <c r="M991" s="22"/>
      <c r="N991" s="22"/>
      <c r="O991" s="22"/>
      <c r="P991" s="22"/>
      <c r="Q991" s="84"/>
      <c r="R991" s="22"/>
      <c r="S991" s="22"/>
      <c r="T991" s="22"/>
      <c r="U991" s="22"/>
      <c r="V991" s="22"/>
      <c r="W991" s="22"/>
      <c r="X991" s="22"/>
      <c r="Y991" s="22"/>
      <c r="Z991" s="22"/>
      <c r="AA991" s="22"/>
      <c r="AB991" s="22"/>
      <c r="AC991" s="22"/>
      <c r="AD991" s="22"/>
      <c r="AE991" s="23"/>
      <c r="AF991" s="22"/>
      <c r="AG991" s="22"/>
      <c r="AH991" s="22"/>
      <c r="AI991" s="22"/>
      <c r="AJ991" s="22"/>
      <c r="AK991" s="22"/>
      <c r="AL991" s="22"/>
      <c r="AM991" s="22"/>
      <c r="AN991" s="22"/>
      <c r="AO991" s="22"/>
      <c r="AP991" s="22"/>
      <c r="AQ991" s="22"/>
      <c r="AR991" s="22"/>
      <c r="AS991" s="22"/>
      <c r="AT991" s="22"/>
      <c r="AU991" s="22"/>
      <c r="AV991" s="22"/>
      <c r="AW991" s="22"/>
      <c r="AX991" s="24"/>
      <c r="AY991" s="24"/>
      <c r="AZ991" s="24"/>
      <c r="BA991" s="22"/>
      <c r="BB991" s="22"/>
      <c r="BC991" s="22"/>
      <c r="BD991" s="22"/>
      <c r="BE991" s="22"/>
    </row>
    <row r="992" ht="15.75" customHeight="1" spans="1:57">
      <c r="A992" s="22"/>
      <c r="B992" s="22"/>
      <c r="C992" s="22"/>
      <c r="D992" s="22"/>
      <c r="E992" s="22"/>
      <c r="F992" s="22"/>
      <c r="G992" s="22"/>
      <c r="H992" s="22"/>
      <c r="I992" s="22"/>
      <c r="J992" s="22"/>
      <c r="K992" s="22"/>
      <c r="L992" s="22"/>
      <c r="M992" s="22"/>
      <c r="N992" s="22"/>
      <c r="O992" s="22"/>
      <c r="P992" s="22"/>
      <c r="Q992" s="84"/>
      <c r="R992" s="22"/>
      <c r="S992" s="22"/>
      <c r="T992" s="22"/>
      <c r="U992" s="22"/>
      <c r="V992" s="22"/>
      <c r="W992" s="22"/>
      <c r="X992" s="22"/>
      <c r="Y992" s="22"/>
      <c r="Z992" s="22"/>
      <c r="AA992" s="22"/>
      <c r="AB992" s="22"/>
      <c r="AC992" s="22"/>
      <c r="AD992" s="22"/>
      <c r="AE992" s="23"/>
      <c r="AF992" s="22"/>
      <c r="AG992" s="22"/>
      <c r="AH992" s="22"/>
      <c r="AI992" s="22"/>
      <c r="AJ992" s="22"/>
      <c r="AK992" s="22"/>
      <c r="AL992" s="22"/>
      <c r="AM992" s="22"/>
      <c r="AN992" s="22"/>
      <c r="AO992" s="22"/>
      <c r="AP992" s="22"/>
      <c r="AQ992" s="22"/>
      <c r="AR992" s="22"/>
      <c r="AS992" s="22"/>
      <c r="AT992" s="22"/>
      <c r="AU992" s="22"/>
      <c r="AV992" s="22"/>
      <c r="AW992" s="22"/>
      <c r="AX992" s="24"/>
      <c r="AY992" s="24"/>
      <c r="AZ992" s="24"/>
      <c r="BA992" s="22"/>
      <c r="BB992" s="22"/>
      <c r="BC992" s="22"/>
      <c r="BD992" s="22"/>
      <c r="BE992" s="22"/>
    </row>
    <row r="993" ht="15.75" customHeight="1" spans="1:57">
      <c r="A993" s="22"/>
      <c r="B993" s="22"/>
      <c r="C993" s="22"/>
      <c r="D993" s="22"/>
      <c r="E993" s="22"/>
      <c r="F993" s="22"/>
      <c r="G993" s="22"/>
      <c r="H993" s="22"/>
      <c r="I993" s="22"/>
      <c r="J993" s="22"/>
      <c r="K993" s="22"/>
      <c r="L993" s="22"/>
      <c r="M993" s="22"/>
      <c r="N993" s="22"/>
      <c r="O993" s="22"/>
      <c r="P993" s="22"/>
      <c r="Q993" s="84"/>
      <c r="R993" s="22"/>
      <c r="S993" s="22"/>
      <c r="T993" s="22"/>
      <c r="U993" s="22"/>
      <c r="V993" s="22"/>
      <c r="W993" s="22"/>
      <c r="X993" s="22"/>
      <c r="Y993" s="22"/>
      <c r="Z993" s="22"/>
      <c r="AA993" s="22"/>
      <c r="AB993" s="22"/>
      <c r="AC993" s="22"/>
      <c r="AD993" s="22"/>
      <c r="AE993" s="23"/>
      <c r="AF993" s="22"/>
      <c r="AG993" s="22"/>
      <c r="AH993" s="22"/>
      <c r="AI993" s="22"/>
      <c r="AJ993" s="22"/>
      <c r="AK993" s="22"/>
      <c r="AL993" s="22"/>
      <c r="AM993" s="22"/>
      <c r="AN993" s="22"/>
      <c r="AO993" s="22"/>
      <c r="AP993" s="22"/>
      <c r="AQ993" s="22"/>
      <c r="AR993" s="22"/>
      <c r="AS993" s="22"/>
      <c r="AT993" s="22"/>
      <c r="AU993" s="22"/>
      <c r="AV993" s="22"/>
      <c r="AW993" s="22"/>
      <c r="AX993" s="24"/>
      <c r="AY993" s="24"/>
      <c r="AZ993" s="24"/>
      <c r="BA993" s="22"/>
      <c r="BB993" s="22"/>
      <c r="BC993" s="22"/>
      <c r="BD993" s="22"/>
      <c r="BE993" s="22"/>
    </row>
    <row r="994" ht="15.75" customHeight="1" spans="1:57">
      <c r="A994" s="22"/>
      <c r="B994" s="22"/>
      <c r="C994" s="22"/>
      <c r="D994" s="22"/>
      <c r="E994" s="22"/>
      <c r="F994" s="22"/>
      <c r="G994" s="22"/>
      <c r="H994" s="22"/>
      <c r="I994" s="22"/>
      <c r="J994" s="22"/>
      <c r="K994" s="22"/>
      <c r="L994" s="22"/>
      <c r="M994" s="22"/>
      <c r="N994" s="22"/>
      <c r="O994" s="22"/>
      <c r="P994" s="22"/>
      <c r="Q994" s="84"/>
      <c r="R994" s="22"/>
      <c r="S994" s="22"/>
      <c r="T994" s="22"/>
      <c r="U994" s="22"/>
      <c r="V994" s="22"/>
      <c r="W994" s="22"/>
      <c r="X994" s="22"/>
      <c r="Y994" s="22"/>
      <c r="Z994" s="22"/>
      <c r="AA994" s="22"/>
      <c r="AB994" s="22"/>
      <c r="AC994" s="22"/>
      <c r="AD994" s="22"/>
      <c r="AE994" s="23"/>
      <c r="AF994" s="22"/>
      <c r="AG994" s="22"/>
      <c r="AH994" s="22"/>
      <c r="AI994" s="22"/>
      <c r="AJ994" s="22"/>
      <c r="AK994" s="22"/>
      <c r="AL994" s="22"/>
      <c r="AM994" s="22"/>
      <c r="AN994" s="22"/>
      <c r="AO994" s="22"/>
      <c r="AP994" s="22"/>
      <c r="AQ994" s="22"/>
      <c r="AR994" s="22"/>
      <c r="AS994" s="22"/>
      <c r="AT994" s="22"/>
      <c r="AU994" s="22"/>
      <c r="AV994" s="22"/>
      <c r="AW994" s="22"/>
      <c r="AX994" s="24"/>
      <c r="AY994" s="24"/>
      <c r="AZ994" s="24"/>
      <c r="BA994" s="22"/>
      <c r="BB994" s="22"/>
      <c r="BC994" s="22"/>
      <c r="BD994" s="22"/>
      <c r="BE994" s="22"/>
    </row>
    <row r="995" ht="15.75" customHeight="1" spans="1:57">
      <c r="A995" s="22"/>
      <c r="B995" s="22"/>
      <c r="C995" s="22"/>
      <c r="D995" s="22"/>
      <c r="E995" s="22"/>
      <c r="F995" s="22"/>
      <c r="G995" s="22"/>
      <c r="H995" s="22"/>
      <c r="I995" s="22"/>
      <c r="J995" s="22"/>
      <c r="K995" s="22"/>
      <c r="L995" s="22"/>
      <c r="M995" s="22"/>
      <c r="N995" s="22"/>
      <c r="O995" s="22"/>
      <c r="P995" s="22"/>
      <c r="Q995" s="84"/>
      <c r="R995" s="22"/>
      <c r="S995" s="22"/>
      <c r="T995" s="22"/>
      <c r="U995" s="22"/>
      <c r="V995" s="22"/>
      <c r="W995" s="22"/>
      <c r="X995" s="22"/>
      <c r="Y995" s="22"/>
      <c r="Z995" s="22"/>
      <c r="AA995" s="22"/>
      <c r="AB995" s="22"/>
      <c r="AC995" s="22"/>
      <c r="AD995" s="22"/>
      <c r="AE995" s="23"/>
      <c r="AF995" s="22"/>
      <c r="AG995" s="22"/>
      <c r="AH995" s="22"/>
      <c r="AI995" s="22"/>
      <c r="AJ995" s="22"/>
      <c r="AK995" s="22"/>
      <c r="AL995" s="22"/>
      <c r="AM995" s="22"/>
      <c r="AN995" s="22"/>
      <c r="AO995" s="22"/>
      <c r="AP995" s="22"/>
      <c r="AQ995" s="22"/>
      <c r="AR995" s="22"/>
      <c r="AS995" s="22"/>
      <c r="AT995" s="22"/>
      <c r="AU995" s="22"/>
      <c r="AV995" s="22"/>
      <c r="AW995" s="22"/>
      <c r="AX995" s="24"/>
      <c r="AY995" s="24"/>
      <c r="AZ995" s="24"/>
      <c r="BA995" s="22"/>
      <c r="BB995" s="22"/>
      <c r="BC995" s="22"/>
      <c r="BD995" s="22"/>
      <c r="BE995" s="22"/>
    </row>
    <row r="996" ht="15.75" customHeight="1" spans="1:57">
      <c r="A996" s="22"/>
      <c r="B996" s="22"/>
      <c r="C996" s="22"/>
      <c r="D996" s="22"/>
      <c r="E996" s="22"/>
      <c r="F996" s="22"/>
      <c r="G996" s="22"/>
      <c r="H996" s="22"/>
      <c r="I996" s="22"/>
      <c r="J996" s="22"/>
      <c r="K996" s="22"/>
      <c r="L996" s="22"/>
      <c r="M996" s="22"/>
      <c r="N996" s="22"/>
      <c r="O996" s="22"/>
      <c r="P996" s="22"/>
      <c r="Q996" s="84"/>
      <c r="R996" s="22"/>
      <c r="S996" s="22"/>
      <c r="T996" s="22"/>
      <c r="U996" s="22"/>
      <c r="V996" s="22"/>
      <c r="W996" s="22"/>
      <c r="X996" s="22"/>
      <c r="Y996" s="22"/>
      <c r="Z996" s="22"/>
      <c r="AA996" s="22"/>
      <c r="AB996" s="22"/>
      <c r="AC996" s="22"/>
      <c r="AD996" s="22"/>
      <c r="AE996" s="23"/>
      <c r="AF996" s="22"/>
      <c r="AG996" s="22"/>
      <c r="AH996" s="22"/>
      <c r="AI996" s="22"/>
      <c r="AJ996" s="22"/>
      <c r="AK996" s="22"/>
      <c r="AL996" s="22"/>
      <c r="AM996" s="22"/>
      <c r="AN996" s="22"/>
      <c r="AO996" s="22"/>
      <c r="AP996" s="22"/>
      <c r="AQ996" s="22"/>
      <c r="AR996" s="22"/>
      <c r="AS996" s="22"/>
      <c r="AT996" s="22"/>
      <c r="AU996" s="22"/>
      <c r="AV996" s="22"/>
      <c r="AW996" s="22"/>
      <c r="AX996" s="24"/>
      <c r="AY996" s="24"/>
      <c r="AZ996" s="24"/>
      <c r="BA996" s="22"/>
      <c r="BB996" s="22"/>
      <c r="BC996" s="22"/>
      <c r="BD996" s="22"/>
      <c r="BE996" s="22"/>
    </row>
    <row r="997" ht="15.75" customHeight="1" spans="1:57">
      <c r="A997" s="22"/>
      <c r="B997" s="22"/>
      <c r="C997" s="22"/>
      <c r="D997" s="22"/>
      <c r="E997" s="22"/>
      <c r="F997" s="22"/>
      <c r="G997" s="22"/>
      <c r="H997" s="22"/>
      <c r="I997" s="22"/>
      <c r="J997" s="22"/>
      <c r="K997" s="22"/>
      <c r="L997" s="22"/>
      <c r="M997" s="22"/>
      <c r="N997" s="22"/>
      <c r="O997" s="22"/>
      <c r="P997" s="22"/>
      <c r="Q997" s="84"/>
      <c r="R997" s="22"/>
      <c r="S997" s="22"/>
      <c r="T997" s="22"/>
      <c r="U997" s="22"/>
      <c r="V997" s="22"/>
      <c r="W997" s="22"/>
      <c r="X997" s="22"/>
      <c r="Y997" s="22"/>
      <c r="Z997" s="22"/>
      <c r="AA997" s="22"/>
      <c r="AB997" s="22"/>
      <c r="AC997" s="22"/>
      <c r="AD997" s="22"/>
      <c r="AE997" s="23"/>
      <c r="AF997" s="22"/>
      <c r="AG997" s="22"/>
      <c r="AH997" s="22"/>
      <c r="AI997" s="22"/>
      <c r="AJ997" s="22"/>
      <c r="AK997" s="22"/>
      <c r="AL997" s="22"/>
      <c r="AM997" s="22"/>
      <c r="AN997" s="22"/>
      <c r="AO997" s="22"/>
      <c r="AP997" s="22"/>
      <c r="AQ997" s="22"/>
      <c r="AR997" s="22"/>
      <c r="AS997" s="22"/>
      <c r="AT997" s="22"/>
      <c r="AU997" s="22"/>
      <c r="AV997" s="22"/>
      <c r="AW997" s="22"/>
      <c r="AX997" s="24"/>
      <c r="AY997" s="24"/>
      <c r="AZ997" s="24"/>
      <c r="BA997" s="22"/>
      <c r="BB997" s="22"/>
      <c r="BC997" s="22"/>
      <c r="BD997" s="22"/>
      <c r="BE997" s="22"/>
    </row>
    <row r="998" ht="15.75" customHeight="1" spans="1:57">
      <c r="A998" s="22"/>
      <c r="B998" s="22"/>
      <c r="C998" s="22"/>
      <c r="D998" s="22"/>
      <c r="E998" s="22"/>
      <c r="F998" s="22"/>
      <c r="G998" s="22"/>
      <c r="H998" s="22"/>
      <c r="I998" s="22"/>
      <c r="J998" s="22"/>
      <c r="K998" s="22"/>
      <c r="L998" s="22"/>
      <c r="M998" s="22"/>
      <c r="N998" s="22"/>
      <c r="O998" s="22"/>
      <c r="P998" s="22"/>
      <c r="Q998" s="84"/>
      <c r="R998" s="22"/>
      <c r="S998" s="22"/>
      <c r="T998" s="22"/>
      <c r="U998" s="22"/>
      <c r="V998" s="22"/>
      <c r="W998" s="22"/>
      <c r="X998" s="22"/>
      <c r="Y998" s="22"/>
      <c r="Z998" s="22"/>
      <c r="AA998" s="22"/>
      <c r="AB998" s="22"/>
      <c r="AC998" s="22"/>
      <c r="AD998" s="22"/>
      <c r="AE998" s="23"/>
      <c r="AF998" s="22"/>
      <c r="AG998" s="22"/>
      <c r="AH998" s="22"/>
      <c r="AI998" s="22"/>
      <c r="AJ998" s="22"/>
      <c r="AK998" s="22"/>
      <c r="AL998" s="22"/>
      <c r="AM998" s="22"/>
      <c r="AN998" s="22"/>
      <c r="AO998" s="22"/>
      <c r="AP998" s="22"/>
      <c r="AQ998" s="22"/>
      <c r="AR998" s="22"/>
      <c r="AS998" s="22"/>
      <c r="AT998" s="22"/>
      <c r="AU998" s="22"/>
      <c r="AV998" s="22"/>
      <c r="AW998" s="22"/>
      <c r="AX998" s="24"/>
      <c r="AY998" s="24"/>
      <c r="AZ998" s="24"/>
      <c r="BA998" s="22"/>
      <c r="BB998" s="22"/>
      <c r="BC998" s="22"/>
      <c r="BD998" s="22"/>
      <c r="BE998" s="22"/>
    </row>
    <row r="999" ht="15.75" customHeight="1" spans="1:57">
      <c r="A999" s="22"/>
      <c r="B999" s="22"/>
      <c r="C999" s="22"/>
      <c r="D999" s="22"/>
      <c r="E999" s="22"/>
      <c r="F999" s="22"/>
      <c r="G999" s="22"/>
      <c r="H999" s="22"/>
      <c r="I999" s="22"/>
      <c r="J999" s="22"/>
      <c r="K999" s="22"/>
      <c r="L999" s="22"/>
      <c r="M999" s="22"/>
      <c r="N999" s="22"/>
      <c r="O999" s="22"/>
      <c r="P999" s="22"/>
      <c r="Q999" s="84"/>
      <c r="R999" s="22"/>
      <c r="S999" s="22"/>
      <c r="T999" s="22"/>
      <c r="U999" s="22"/>
      <c r="V999" s="22"/>
      <c r="W999" s="22"/>
      <c r="X999" s="22"/>
      <c r="Y999" s="22"/>
      <c r="Z999" s="22"/>
      <c r="AA999" s="22"/>
      <c r="AB999" s="22"/>
      <c r="AC999" s="22"/>
      <c r="AD999" s="22"/>
      <c r="AE999" s="23"/>
      <c r="AF999" s="22"/>
      <c r="AG999" s="22"/>
      <c r="AH999" s="22"/>
      <c r="AI999" s="22"/>
      <c r="AJ999" s="22"/>
      <c r="AK999" s="22"/>
      <c r="AL999" s="22"/>
      <c r="AM999" s="22"/>
      <c r="AN999" s="22"/>
      <c r="AO999" s="22"/>
      <c r="AP999" s="22"/>
      <c r="AQ999" s="22"/>
      <c r="AR999" s="22"/>
      <c r="AS999" s="22"/>
      <c r="AT999" s="22"/>
      <c r="AU999" s="22"/>
      <c r="AV999" s="22"/>
      <c r="AW999" s="22"/>
      <c r="AX999" s="24"/>
      <c r="AY999" s="24"/>
      <c r="AZ999" s="24"/>
      <c r="BA999" s="22"/>
      <c r="BB999" s="22"/>
      <c r="BC999" s="22"/>
      <c r="BD999" s="22"/>
      <c r="BE999" s="22"/>
    </row>
  </sheetData>
  <mergeCells count="13">
    <mergeCell ref="BC1:BE1"/>
    <mergeCell ref="BC2:BE2"/>
    <mergeCell ref="BC3:BE3"/>
    <mergeCell ref="BC4:BE4"/>
    <mergeCell ref="A9:N9"/>
    <mergeCell ref="O9:Q9"/>
    <mergeCell ref="R9:AF9"/>
    <mergeCell ref="AG9:AW9"/>
    <mergeCell ref="AX9:AZ9"/>
    <mergeCell ref="BA9:BB9"/>
    <mergeCell ref="BC9:BD9"/>
    <mergeCell ref="A1:B4"/>
    <mergeCell ref="C1:BB4"/>
  </mergeCells>
  <pageMargins left="0.7" right="0.7" top="0.75" bottom="0.75" header="0" footer="0"/>
  <pageSetup paperSize="9" orientation="portrait"/>
  <headerFooter/>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Plan de Acción-proyectos</vt:lpstr>
      <vt:lpstr>Plan de Acción-metas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MORON</dc:creator>
  <cp:lastModifiedBy>Karen Gonzalez</cp:lastModifiedBy>
  <dcterms:created xsi:type="dcterms:W3CDTF">2024-06-03T22:05:00Z</dcterms:created>
  <dcterms:modified xsi:type="dcterms:W3CDTF">2026-06-11T13:52:29Z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F8B430084C034F4FADCBDC6FD8C337CE_13</vt:lpwstr>
  </property>
  <property fmtid="{D5CDD505-2E9C-101B-9397-08002B2CF9AE}" pid="3" name="KSOProductBuildVer">
    <vt:lpwstr>3082-12.1.0.26880</vt:lpwstr>
  </property>
  <property fmtid="{D5CDD505-2E9C-101B-9397-08002B2CF9AE}" pid="4" name="CalculationRule">
    <vt:i4>0</vt:i4>
  </property>
</Properties>
</file>